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65" yWindow="0" windowWidth="7650" windowHeight="9105" tabRatio="478"/>
  </bookViews>
  <sheets>
    <sheet name="Wochenplan" sheetId="1" r:id="rId1"/>
  </sheets>
  <calcPr calcId="125725"/>
</workbook>
</file>

<file path=xl/calcChain.xml><?xml version="1.0" encoding="utf-8"?>
<calcChain xmlns="http://schemas.openxmlformats.org/spreadsheetml/2006/main">
  <c r="G13" i="1"/>
  <c r="G20" s="1"/>
  <c r="G14"/>
  <c r="G15"/>
  <c r="G16"/>
  <c r="G17"/>
  <c r="G18"/>
  <c r="G19"/>
  <c r="F20"/>
  <c r="E20"/>
  <c r="B19"/>
  <c r="B18"/>
  <c r="B17"/>
  <c r="B16"/>
  <c r="B15"/>
  <c r="B14"/>
  <c r="B13"/>
</calcChain>
</file>

<file path=xl/sharedStrings.xml><?xml version="1.0" encoding="utf-8"?>
<sst xmlns="http://schemas.openxmlformats.org/spreadsheetml/2006/main" count="28" uniqueCount="27">
  <si>
    <t>[Firmenname]</t>
  </si>
  <si>
    <t>[Adresse]</t>
  </si>
  <si>
    <t>Mitarbeiter:</t>
  </si>
  <si>
    <t>[Adresse 2]</t>
  </si>
  <si>
    <t>Vorgesetzter:</t>
  </si>
  <si>
    <t>[PLZ Stadt]</t>
  </si>
  <si>
    <t>Telefonnummer des Mitarbeiters:</t>
  </si>
  <si>
    <t>E-Mail-Adresse des Mitarbeiters:</t>
  </si>
  <si>
    <t>Woche endet am:</t>
  </si>
  <si>
    <t>Wochenplan</t>
  </si>
  <si>
    <t>Tag</t>
  </si>
  <si>
    <t>Kundencode</t>
  </si>
  <si>
    <t>Projektcode</t>
  </si>
  <si>
    <t>Zu verrechnende Stunden</t>
  </si>
  <si>
    <t>Sonstige Stunden</t>
  </si>
  <si>
    <t>Gesamt</t>
  </si>
  <si>
    <t>Montag</t>
  </si>
  <si>
    <t>Dienstag</t>
  </si>
  <si>
    <t>Mittwoch</t>
  </si>
  <si>
    <t>Donnerstag</t>
  </si>
  <si>
    <t>Freitag</t>
  </si>
  <si>
    <t>Samstag</t>
  </si>
  <si>
    <t>Sonntag</t>
  </si>
  <si>
    <t>Gesamtstunden</t>
  </si>
  <si>
    <t>Unterschrift des Mitarbeiters</t>
  </si>
  <si>
    <t>Datum</t>
  </si>
  <si>
    <t>Unterschrift des Vorgesetzten</t>
  </si>
</sst>
</file>

<file path=xl/styles.xml><?xml version="1.0" encoding="utf-8"?>
<styleSheet xmlns="http://schemas.openxmlformats.org/spreadsheetml/2006/main">
  <numFmts count="3">
    <numFmt numFmtId="176" formatCode="[&lt;99999]###\-####;\(###\)\ ###\-####"/>
    <numFmt numFmtId="179" formatCode="dd\.mm\.yyyy"/>
    <numFmt numFmtId="180" formatCode="&quot;€&quot;\ #,##0.00_);\(&quot;€&quot;\ #,##0.00\)"/>
  </numFmts>
  <fonts count="10">
    <font>
      <sz val="10"/>
      <name val="Arial"/>
    </font>
    <font>
      <u/>
      <sz val="10"/>
      <color indexed="12"/>
      <name val="Arial"/>
    </font>
    <font>
      <b/>
      <sz val="18"/>
      <name val="Arial"/>
      <family val="2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0" fontId="1" fillId="0" borderId="0" xfId="0" applyFont="1"/>
    <xf numFmtId="0" fontId="5" fillId="0" borderId="0" xfId="0" applyFont="1"/>
    <xf numFmtId="0" fontId="0" fillId="0" borderId="1" xfId="0" applyBorder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4" xfId="0" applyBorder="1"/>
    <xf numFmtId="0" fontId="8" fillId="0" borderId="0" xfId="0" applyFont="1" applyAlignment="1">
      <alignment horizontal="left" vertical="top"/>
    </xf>
    <xf numFmtId="0" fontId="7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179" fontId="8" fillId="2" borderId="11" xfId="0" applyNumberFormat="1" applyFont="1" applyFill="1" applyBorder="1" applyAlignment="1">
      <alignment horizontal="left" vertical="center"/>
    </xf>
    <xf numFmtId="179" fontId="8" fillId="2" borderId="12" xfId="0" applyNumberFormat="1" applyFont="1" applyFill="1" applyBorder="1" applyAlignment="1">
      <alignment horizontal="left" vertical="center"/>
    </xf>
    <xf numFmtId="180" fontId="8" fillId="0" borderId="3" xfId="0" applyNumberFormat="1" applyFont="1" applyBorder="1" applyAlignment="1">
      <alignment vertical="center"/>
    </xf>
    <xf numFmtId="180" fontId="8" fillId="0" borderId="9" xfId="0" applyNumberFormat="1" applyFont="1" applyBorder="1" applyAlignment="1">
      <alignment vertical="center"/>
    </xf>
    <xf numFmtId="180" fontId="7" fillId="3" borderId="8" xfId="0" applyNumberFormat="1" applyFont="1" applyFill="1" applyBorder="1" applyAlignment="1">
      <alignment vertical="center"/>
    </xf>
    <xf numFmtId="179" fontId="0" fillId="0" borderId="0" xfId="0" applyNumberFormat="1" applyAlignment="1">
      <alignment horizontal="left"/>
    </xf>
    <xf numFmtId="180" fontId="8" fillId="0" borderId="6" xfId="0" applyNumberFormat="1" applyFont="1" applyBorder="1" applyAlignment="1">
      <alignment vertical="center"/>
    </xf>
    <xf numFmtId="180" fontId="8" fillId="0" borderId="7" xfId="0" applyNumberFormat="1" applyFont="1" applyBorder="1" applyAlignment="1">
      <alignment vertical="center"/>
    </xf>
    <xf numFmtId="180" fontId="7" fillId="3" borderId="13" xfId="0" applyNumberFormat="1" applyFont="1" applyFill="1" applyBorder="1" applyAlignment="1">
      <alignment vertical="center"/>
    </xf>
    <xf numFmtId="180" fontId="7" fillId="3" borderId="14" xfId="0" applyNumberFormat="1" applyFont="1" applyFill="1" applyBorder="1" applyAlignment="1">
      <alignment vertical="center"/>
    </xf>
    <xf numFmtId="180" fontId="7" fillId="3" borderId="15" xfId="0" applyNumberFormat="1" applyFont="1" applyFill="1" applyBorder="1" applyAlignment="1">
      <alignment vertical="center"/>
    </xf>
    <xf numFmtId="180" fontId="7" fillId="3" borderId="1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9"/>
  <sheetViews>
    <sheetView showGridLines="0" showZeros="0" tabSelected="1" workbookViewId="0">
      <selection sqref="A1:C1"/>
    </sheetView>
  </sheetViews>
  <sheetFormatPr baseColWidth="10" defaultColWidth="9.140625" defaultRowHeight="12.75"/>
  <cols>
    <col min="2" max="2" width="10.85546875" customWidth="1"/>
    <col min="3" max="3" width="11.7109375" customWidth="1"/>
    <col min="4" max="4" width="12.28515625" customWidth="1"/>
    <col min="5" max="5" width="14.7109375" customWidth="1"/>
    <col min="6" max="7" width="13" customWidth="1"/>
  </cols>
  <sheetData>
    <row r="1" spans="1:7" ht="33" customHeight="1">
      <c r="A1" s="38" t="s">
        <v>0</v>
      </c>
      <c r="B1" s="38"/>
      <c r="C1" s="38"/>
      <c r="D1" s="1"/>
      <c r="E1" s="2"/>
      <c r="F1" s="2"/>
      <c r="G1" s="3"/>
    </row>
    <row r="3" spans="1:7">
      <c r="A3" t="s">
        <v>1</v>
      </c>
      <c r="E3" s="4" t="s">
        <v>2</v>
      </c>
      <c r="F3" s="5"/>
    </row>
    <row r="4" spans="1:7">
      <c r="A4" t="s">
        <v>3</v>
      </c>
      <c r="E4" s="4" t="s">
        <v>4</v>
      </c>
      <c r="F4" s="5"/>
    </row>
    <row r="5" spans="1:7">
      <c r="A5" t="s">
        <v>5</v>
      </c>
      <c r="E5" s="4" t="s">
        <v>6</v>
      </c>
      <c r="F5" s="6"/>
    </row>
    <row r="6" spans="1:7">
      <c r="E6" s="4" t="s">
        <v>7</v>
      </c>
      <c r="F6" s="7"/>
    </row>
    <row r="7" spans="1:7">
      <c r="F7" s="5"/>
    </row>
    <row r="8" spans="1:7" ht="18.75">
      <c r="A8" s="8"/>
      <c r="B8" s="8"/>
      <c r="C8" s="8"/>
      <c r="D8" s="8"/>
      <c r="E8" s="4" t="s">
        <v>8</v>
      </c>
      <c r="F8" s="31">
        <v>37717</v>
      </c>
    </row>
    <row r="9" spans="1:7" ht="18.75">
      <c r="A9" s="8"/>
      <c r="B9" s="8"/>
      <c r="C9" s="8"/>
      <c r="D9" s="8"/>
      <c r="E9" s="4"/>
      <c r="F9" s="31"/>
    </row>
    <row r="10" spans="1:7" ht="15">
      <c r="A10" s="39" t="s">
        <v>9</v>
      </c>
      <c r="B10" s="39"/>
      <c r="C10" s="39"/>
    </row>
    <row r="11" spans="1:7" ht="13.5" thickBot="1">
      <c r="B11" s="9"/>
    </row>
    <row r="12" spans="1:7" ht="23.25" customHeight="1">
      <c r="A12" s="10" t="s">
        <v>10</v>
      </c>
      <c r="B12" s="18"/>
      <c r="C12" s="21" t="s">
        <v>11</v>
      </c>
      <c r="D12" s="21" t="s">
        <v>12</v>
      </c>
      <c r="E12" s="22" t="s">
        <v>13</v>
      </c>
      <c r="F12" s="11" t="s">
        <v>14</v>
      </c>
      <c r="G12" s="25" t="s">
        <v>15</v>
      </c>
    </row>
    <row r="13" spans="1:7" ht="23.25" customHeight="1">
      <c r="A13" s="19" t="s">
        <v>16</v>
      </c>
      <c r="B13" s="26">
        <f>IF($F$8=0,"",$F$8-6)</f>
        <v>37711</v>
      </c>
      <c r="C13" s="23"/>
      <c r="D13" s="23"/>
      <c r="E13" s="28"/>
      <c r="F13" s="32"/>
      <c r="G13" s="35">
        <f t="shared" ref="G13:G19" si="0">IF(E13+F13&gt;24,"Sie haben mehr als 24 Stunden eingegeben.",SUM(E13,F13))</f>
        <v>0</v>
      </c>
    </row>
    <row r="14" spans="1:7" ht="23.25" customHeight="1">
      <c r="A14" s="19" t="s">
        <v>17</v>
      </c>
      <c r="B14" s="26">
        <f>IF($F$8=0,"",$F$8-5)</f>
        <v>37712</v>
      </c>
      <c r="C14" s="23"/>
      <c r="D14" s="23"/>
      <c r="E14" s="28"/>
      <c r="F14" s="32"/>
      <c r="G14" s="35">
        <f t="shared" si="0"/>
        <v>0</v>
      </c>
    </row>
    <row r="15" spans="1:7" ht="23.25" customHeight="1">
      <c r="A15" s="19" t="s">
        <v>18</v>
      </c>
      <c r="B15" s="26">
        <f>IF($F$8=0,"",$F$8-4)</f>
        <v>37713</v>
      </c>
      <c r="C15" s="23"/>
      <c r="D15" s="23"/>
      <c r="E15" s="28"/>
      <c r="F15" s="32"/>
      <c r="G15" s="35">
        <f t="shared" si="0"/>
        <v>0</v>
      </c>
    </row>
    <row r="16" spans="1:7" ht="23.25" customHeight="1">
      <c r="A16" s="19" t="s">
        <v>19</v>
      </c>
      <c r="B16" s="26">
        <f>IF($F$8=0,"",$F$8-3)</f>
        <v>37714</v>
      </c>
      <c r="C16" s="23"/>
      <c r="D16" s="23"/>
      <c r="E16" s="28"/>
      <c r="F16" s="32"/>
      <c r="G16" s="35">
        <f t="shared" si="0"/>
        <v>0</v>
      </c>
    </row>
    <row r="17" spans="1:7" ht="23.25" customHeight="1">
      <c r="A17" s="19" t="s">
        <v>20</v>
      </c>
      <c r="B17" s="26">
        <f>IF($F$8=0,"",$F$8-2)</f>
        <v>37715</v>
      </c>
      <c r="C17" s="23"/>
      <c r="D17" s="23"/>
      <c r="E17" s="28"/>
      <c r="F17" s="32"/>
      <c r="G17" s="35">
        <f t="shared" si="0"/>
        <v>0</v>
      </c>
    </row>
    <row r="18" spans="1:7" ht="23.25" customHeight="1">
      <c r="A18" s="19" t="s">
        <v>21</v>
      </c>
      <c r="B18" s="26">
        <f>IF($F$8=0,"",$F$8-1)</f>
        <v>37716</v>
      </c>
      <c r="C18" s="23"/>
      <c r="D18" s="23"/>
      <c r="E18" s="28"/>
      <c r="F18" s="32"/>
      <c r="G18" s="35">
        <f t="shared" si="0"/>
        <v>0</v>
      </c>
    </row>
    <row r="19" spans="1:7" ht="23.25" customHeight="1" thickBot="1">
      <c r="A19" s="20" t="s">
        <v>22</v>
      </c>
      <c r="B19" s="27">
        <f>IF($F$8=0,"",$F$8)</f>
        <v>37717</v>
      </c>
      <c r="C19" s="24"/>
      <c r="D19" s="24"/>
      <c r="E19" s="29"/>
      <c r="F19" s="33"/>
      <c r="G19" s="36">
        <f t="shared" si="0"/>
        <v>0</v>
      </c>
    </row>
    <row r="20" spans="1:7" ht="23.25" customHeight="1" thickBot="1">
      <c r="C20" s="12"/>
      <c r="D20" s="13" t="s">
        <v>23</v>
      </c>
      <c r="E20" s="30">
        <f>SUM(E13:E19)</f>
        <v>0</v>
      </c>
      <c r="F20" s="34">
        <f>SUM(F13:F19)</f>
        <v>0</v>
      </c>
      <c r="G20" s="37">
        <f>SUM(G13:G19)</f>
        <v>0</v>
      </c>
    </row>
    <row r="23" spans="1:7">
      <c r="A23" s="14"/>
      <c r="B23" s="14"/>
      <c r="C23" s="14"/>
      <c r="D23" s="14"/>
      <c r="E23" s="15"/>
      <c r="F23" s="14"/>
      <c r="G23" s="15"/>
    </row>
    <row r="24" spans="1:7">
      <c r="A24" s="16"/>
      <c r="B24" s="16"/>
      <c r="C24" s="16"/>
      <c r="D24" s="16"/>
      <c r="E24" s="15"/>
      <c r="F24" s="14"/>
      <c r="G24" s="15"/>
    </row>
    <row r="25" spans="1:7">
      <c r="A25" s="14" t="s">
        <v>24</v>
      </c>
      <c r="B25" s="14"/>
      <c r="D25" s="14" t="s">
        <v>25</v>
      </c>
      <c r="E25" s="15"/>
      <c r="F25" s="15"/>
      <c r="G25" s="15"/>
    </row>
    <row r="26" spans="1:7">
      <c r="E26" s="15"/>
      <c r="F26" s="15"/>
      <c r="G26" s="15"/>
    </row>
    <row r="27" spans="1:7">
      <c r="E27" s="15"/>
      <c r="F27" s="15"/>
      <c r="G27" s="15"/>
    </row>
    <row r="28" spans="1:7">
      <c r="A28" s="16"/>
      <c r="B28" s="16"/>
      <c r="C28" s="16"/>
      <c r="D28" s="16"/>
      <c r="E28" s="15"/>
      <c r="F28" s="17"/>
      <c r="G28" s="15"/>
    </row>
    <row r="29" spans="1:7">
      <c r="A29" s="17" t="s">
        <v>26</v>
      </c>
      <c r="B29" s="17"/>
      <c r="D29" s="17" t="s">
        <v>25</v>
      </c>
      <c r="E29" s="15"/>
      <c r="F29" s="15"/>
      <c r="G29" s="15"/>
    </row>
  </sheetData>
  <mergeCells count="2">
    <mergeCell ref="A1:C1"/>
    <mergeCell ref="A10:C10"/>
  </mergeCells>
  <phoneticPr fontId="0" type="noConversion"/>
  <printOptions horizontalCentered="1"/>
  <pageMargins left="0.5" right="0.5" top="0.75" bottom="0" header="0.5" footer="0"/>
  <pageSetup paperSize="9" orientation="portrait" r:id="rId1"/>
  <headerFooter alignWithMargins="0"/>
  <cellWatches>
    <cellWatch r="A10"/>
  </cellWatch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TP006088884</AuthoringAssetId>
    <AssetId xmlns="145c5697-5eb5-440b-b2f1-a8273fb59250">TS006088884</AssetId>
  </documentManagement>
</p:properties>
</file>

<file path=customXml/itemProps1.xml><?xml version="1.0" encoding="utf-8"?>
<ds:datastoreItem xmlns:ds="http://schemas.openxmlformats.org/officeDocument/2006/customXml" ds:itemID="{06886777-4270-42E0-A982-917B19A0E1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1052839-8E93-4E2C-A280-0F9B85C1D0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194AA4-F3B5-4813-B940-3B7AD4CD3FC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C68A56F-4F0B-41DB-9AD7-EBB8EEEF7CA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Wochenplan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by client and project</dc:title>
  <dc:creator>Jana</dc:creator>
  <cp:lastModifiedBy>Jana</cp:lastModifiedBy>
  <cp:lastPrinted>2002-03-11T17:13:47Z</cp:lastPrinted>
  <dcterms:created xsi:type="dcterms:W3CDTF">2000-08-25T01:59:39Z</dcterms:created>
  <dcterms:modified xsi:type="dcterms:W3CDTF">2011-09-17T13:52:54Z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TS006088884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>Template</vt:lpwstr>
  </property>
  <property fmtid="{D5CDD505-2E9C-101B-9397-08002B2CF9AE}" pid="21" name="TPFriendlyName">
    <vt:lpwstr>Weekly time sheet by client and project</vt:lpwstr>
  </property>
  <property fmtid="{D5CDD505-2E9C-101B-9397-08002B2CF9AE}" pid="22" name="IsSearchable">
    <vt:lpwstr>0</vt:lpwstr>
  </property>
  <property fmtid="{D5CDD505-2E9C-101B-9397-08002B2CF9AE}" pid="23" name="display_urn:schemas-microsoft-com:office:office#APEditor">
    <vt:lpwstr>REDMOND\v-luannv</vt:lpwstr>
  </property>
  <property fmtid="{D5CDD505-2E9C-101B-9397-08002B2CF9AE}" pid="24" name="APEditor">
    <vt:lpwstr>179</vt:lpwstr>
  </property>
  <property fmtid="{D5CDD505-2E9C-101B-9397-08002B2CF9AE}" pid="25" name="SourceTitle">
    <vt:lpwstr>Weekly time sheet by client and project</vt:lpwstr>
  </property>
  <property fmtid="{D5CDD505-2E9C-101B-9397-08002B2CF9AE}" pid="26" name="TPApplication">
    <vt:lpwstr>Excel</vt:lpwstr>
  </property>
  <property fmtid="{D5CDD505-2E9C-101B-9397-08002B2CF9AE}" pid="27" name="TPLaunchHelpLink">
    <vt:lpwstr/>
  </property>
  <property fmtid="{D5CDD505-2E9C-101B-9397-08002B2CF9AE}" pid="28" name="OpenTemplate">
    <vt:lpwstr>1</vt:lpwstr>
  </property>
  <property fmtid="{D5CDD505-2E9C-101B-9397-08002B2CF9AE}" pid="29" name="UALocRecommendation">
    <vt:lpwstr>Localize</vt:lpwstr>
  </property>
  <property fmtid="{D5CDD505-2E9C-101B-9397-08002B2CF9AE}" pid="30" name="UALocComments">
    <vt:lpwstr>UpdatesNotHO13</vt:lpwstr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June 2003 Retrofit XL Batch 2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Provider">
    <vt:lpwstr>EY006220130</vt:lpwstr>
  </property>
  <property fmtid="{D5CDD505-2E9C-101B-9397-08002B2CF9AE}" pid="38" name="TPClientViewer">
    <vt:lpwstr>Microsoft Office Excel</vt:lpwstr>
  </property>
  <property fmtid="{D5CDD505-2E9C-101B-9397-08002B2CF9AE}" pid="39" name="TPNamespace">
    <vt:lpwstr>EXCEL</vt:lpwstr>
  </property>
  <property fmtid="{D5CDD505-2E9C-101B-9397-08002B2CF9AE}" pid="40" name="PublishStatusLookup">
    <vt:lpwstr>157268</vt:lpwstr>
  </property>
  <property fmtid="{D5CDD505-2E9C-101B-9397-08002B2CF9AE}" pid="41" name="Content Type">
    <vt:lpwstr>OOFile</vt:lpwstr>
  </property>
  <property fmtid="{D5CDD505-2E9C-101B-9397-08002B2CF9AE}" pid="42" name="AuthoringAssetId">
    <vt:lpwstr>TP006088884</vt:lpwstr>
  </property>
  <property fmtid="{D5CDD505-2E9C-101B-9397-08002B2CF9AE}" pid="43" name="NumericAssetId">
    <vt:lpwstr/>
  </property>
  <property fmtid="{D5CDD505-2E9C-101B-9397-08002B2CF9AE}" pid="44" name="AppVer">
    <vt:lpwstr/>
  </property>
</Properties>
</file>