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267fc1f6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chungen" sheetId="1" r:id="Rd97e59a0df2d43e1"/>
    <x:sheet xmlns:r="http://schemas.openxmlformats.org/officeDocument/2006/relationships" name="Tagesübersicht" sheetId="2" r:id="Rcf10ae57ac24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yyyy-mm-dd h:mm:ss"/>
    <x:numFmt numFmtId="165" formatCode="dd.mm.yyyy"/>
    <x:numFmt numFmtId="166" formatCode="0.0%"/>
    <x:numFmt numFmtId="200" formatCode="dd&quot;.&quot;mm&quot;.&quot;yyyy"/>
  </x:numFmts>
  <x:fonts count="10">
    <x:font>
      <x:sz val="11"/>
      <x:color theme="1"/>
      <x:name val="Calibri"/>
      <x:family val="2"/>
      <x:scheme val="minor"/>
    </x:font>
    <x:font>
      <x:sz val="11"/>
      <x:color rgb="FF23372B"/>
      <x:name val="Arial"/>
    </x:font>
    <x:font>
      <x:b/>
      <x:sz val="19"/>
      <x:color rgb="FF174D35"/>
      <x:name val="Arial"/>
    </x:font>
    <x:font>
      <x:sz val="12"/>
      <x:color theme="10"/>
      <x:name val="Calibri"/>
      <x:family val="2"/>
      <x:scheme val="minor"/>
    </x:font>
    <x:font>
      <x:b/>
      <x:color rgb="FFFFFFFF"/>
      <x:name val="Arial"/>
    </x:font>
    <x:font>
      <x:sz val="11"/>
      <x:color rgb="FF23372B"/>
      <x:name val="Arial"/>
      <x:family val="2"/>
      <x:scheme val="minor"/>
    </x:font>
    <x:font>
      <x:b/>
      <x:sz val="11"/>
      <x:color rgb="FF23372B"/>
      <x:name val="Arial"/>
    </x:font>
    <x:font>
      <x:b/>
      <x:sz val="17"/>
      <x:color rgb="FF174D35"/>
      <x:name val="Arial"/>
      <x:family val="2"/>
      <x:scheme val="minor"/>
    </x:font>
    <x:font>
      <x:b/>
      <x:sz val="11"/>
      <x:color rgb="FFFFFFFF"/>
      <x:name val="Arial"/>
    </x:font>
    <x:font>
      <x:b/>
      <x:sz val="11"/>
      <x:color rgb="FF23372B"/>
      <x:name val="Arial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</x:fills>
  <x:borders count="8">
    <x:border>
      <x:left/>
      <x:right/>
      <x:top/>
      <x:bottom/>
      <x:diagonal/>
    </x:border>
    <x:border>
      <x:left style="thin">
        <x:color rgb="FFB8CCBF"/>
      </x:left>
      <x:right style="thin">
        <x:color rgb="FFB8CCBF"/>
      </x:right>
      <x:top style="thin">
        <x:color rgb="FFB8CCBF"/>
      </x:top>
      <x:bottom style="thin">
        <x:color rgb="FFB8CCBF"/>
      </x:bottom>
    </x:border>
    <x:border>
      <x:left/>
      <x:right/>
      <x:top style="thin">
        <x:color rgb="FFB8CCBF"/>
      </x:top>
      <x:bottom/>
      <x:diagonal/>
    </x:border>
    <x:border>
      <x:left/>
      <x:right style="thin">
        <x:color rgb="FFB8CCBF"/>
      </x:right>
      <x:top style="thin">
        <x:color rgb="FFB8CCBF"/>
      </x:top>
      <x:bottom/>
      <x:diagonal/>
    </x:border>
    <x:border>
      <x:left/>
      <x:right/>
      <x:top style="thin">
        <x:color rgb="FFB8CCBF"/>
      </x:top>
      <x:bottom style="thin">
        <x:color rgb="FFB8CCBF"/>
      </x:bottom>
      <x:diagonal/>
    </x:border>
    <x:border>
      <x:left/>
      <x:right style="thin">
        <x:color rgb="FFB8CCBF"/>
      </x:right>
      <x:top style="thin">
        <x:color rgb="FFB8CCBF"/>
      </x:top>
      <x:bottom style="thin">
        <x:color rgb="FFB8CCBF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</x:border>
  </x:borders>
  <x:cellStyleXfs count="2">
    <x:xf numFmtId="0" fontId="0" fillId="0" borderId="0"/>
    <x:xf numFmtId="0" fontId="3" fillId="0" borderId="0"/>
  </x:cellStyleXfs>
  <x:cellXfs count="49">
    <x:xf numFmtId="0" fontId="0" fillId="0" borderId="0" xfId="0"/>
    <x:xf numFmtId="0" fontId="2" fillId="0" borderId="1" xfId="0" applyAlignment="1">
      <x:alignment vertical="center"/>
    </x:xf>
    <x:xf numFmtId="0" fontId="0" fillId="0" borderId="4" xfId="0"/>
    <x:xf numFmtId="0" fontId="0" fillId="0" borderId="5" xfId="0"/>
    <x:xf numFmtId="0" fontId="1" fillId="0" borderId="1" xfId="0" applyAlignment="1">
      <x:alignment vertical="center"/>
    </x:xf>
    <x:xf numFmtId="0" fontId="3" fillId="0" borderId="0" xfId="1"/>
    <x:xf numFmtId="0" fontId="4" fillId="3" borderId="1" xfId="0" applyAlignment="1">
      <x:alignment vertical="center" wrapText="1"/>
    </x:xf>
    <x:xf numFmtId="165" fontId="1" fillId="0" borderId="1" xfId="0" applyAlignment="1">
      <x:alignment vertical="center"/>
    </x:xf>
    <x:xf numFmtId="0" fontId="1" fillId="2" borderId="1" xfId="0" applyAlignment="1">
      <x:alignment vertical="center"/>
    </x:xf>
    <x:xf numFmtId="166" fontId="1" fillId="2" borderId="1" xfId="0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/>
    <x:xf numFmtId="0" fontId="6" fillId="3" borderId="7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166" fontId="1" fillId="2" borderId="1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166" fontId="1" fillId="2" borderId="7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  <x:xf numFmtId="166" fontId="1" fillId="7" borderId="7" xfId="0" applyNumberFormat="1" applyFont="1" applyFill="1" applyBorder="1" applyAlignment="1">
      <x:alignment vertical="center"/>
    </x:xf>
    <x:xf numFmtId="0" fontId="9" fillId="0" borderId="6" xfId="0" applyNumberFormat="1" applyFont="1" applyFill="1" applyBorder="1" applyAlignment="1">
      <x:alignment vertical="center"/>
    </x:xf>
    <x:xf numFmtId="0" fontId="9" fillId="0" borderId="6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5" fillId="8" borderId="6" xfId="0" applyNumberFormat="1" applyFont="1" applyFill="1" applyBorder="1" applyAlignment="1">
      <x:alignment vertical="center" wrapText="1"/>
    </x:xf>
    <x:xf numFmtId="0" fontId="5" fillId="9" borderId="6" xfId="0" applyNumberFormat="1" applyFont="1" applyFill="1" applyBorder="1" applyAlignment="1">
      <x:alignment vertical="center" wrapText="1"/>
    </x:xf>
    <x:xf numFmtId="0" fontId="6" fillId="10" borderId="7" xfId="0" applyNumberFormat="1" applyFont="1" applyFill="1" applyBorder="1" applyAlignment="1">
      <x:alignment vertical="center" wrapText="1"/>
    </x:xf>
    <x:xf numFmtId="0" fontId="8" fillId="10" borderId="7" xfId="0" applyNumberFormat="1" applyFont="1" applyFill="1" applyBorder="1" applyAlignment="1">
      <x:alignment vertical="center" wrapText="1"/>
    </x:xf>
    <x:xf numFmtId="200" fontId="5" fillId="0" borderId="6" xfId="0" applyNumberFormat="1" applyFont="1" applyFill="1" applyBorder="1" applyAlignment="1">
      <x:alignment vertical="center" wrapText="1"/>
    </x:xf>
    <x:xf numFmtId="166" fontId="1" fillId="2" borderId="7" xfId="0" applyNumberFormat="1" applyFont="1" applyFill="1" applyBorder="1" applyAlignment="1">
      <x:alignment vertical="center" wrapText="1"/>
    </x:xf>
  </x:cellXfs>
  <x:cellStyles count="2">
    <x:cellStyle name="Normal" xfId="0"/>
    <x:cellStyle name="Hyperlink" xfId="1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0088c13c54f80" /><Relationship Type="http://schemas.openxmlformats.org/officeDocument/2006/relationships/theme" Target="/xl/theme/theme1.xml" Id="R63019938309a46b3" /><Relationship Type="http://schemas.openxmlformats.org/officeDocument/2006/relationships/sharedStrings" Target="/xl/sharedStrings.xml" Id="R8cdba8b27f984ab0" /><Relationship Type="http://schemas.openxmlformats.org/officeDocument/2006/relationships/worksheet" Target="/xl/worksheets/sheet1.xml" Id="Rd97e59a0df2d43e1" /><Relationship Type="http://schemas.openxmlformats.org/officeDocument/2006/relationships/worksheet" Target="/xl/worksheets/sheet2.xml" Id="Rcf10ae57ac2441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e7a5615457849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6ed1af579bf4a85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47625</xdr:rowOff>
    </xdr:from>
    <xdr:ext cx="2857500" cy="450737"/>
    <xdr:pic>
      <xdr:nvPicPr>
        <xdr:cNvPr id="1" name="5216042d-6fbf-4c23-b8ea-feb68864df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7a5615457849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47625</xdr:rowOff>
    </xdr:from>
    <xdr:ext cx="2857500" cy="450737"/>
    <xdr:pic>
      <xdr:nvPicPr>
        <xdr:cNvPr id="1" name="bc0a7667-73b6-4202-adcb-ff6efb05432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ed1af579bf4a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excelvorlage.de/" TargetMode="External" Id="Re4d6bc0356544a8c" /><Relationship Type="http://schemas.openxmlformats.org/officeDocument/2006/relationships/hyperlink" Target="https://www.excelvorlage.de/desk-sharing/" TargetMode="External" Id="Rb6a5d2193fe1402f" /><Relationship Type="http://schemas.openxmlformats.org/officeDocument/2006/relationships/drawing" Target="/xl/drawings/drawing1.xml" Id="Rce6b842db0a5426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www.excelvorlage.de/" TargetMode="External" Id="Rc588349a88604cc9" /><Relationship Type="http://schemas.openxmlformats.org/officeDocument/2006/relationships/hyperlink" Target="https://www.excelvorlage.de/desk-sharing/" TargetMode="External" Id="R7e6308289f4144bb" /><Relationship Type="http://schemas.openxmlformats.org/officeDocument/2006/relationships/drawing" Target="/xl/drawings/drawing2.xml" Id="Re2566c3721b648eb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1" workbookViewId="0" showRowColHeaders="1">
      <pane ySplit="6" topLeftCell="A7" activePane="bottomLeft" state="frozen"/>
    </sheetView>
  </sheetViews>
  <sheetFormatPr baseColWidth="8" defaultRowHeight="15"/>
  <cols>
    <col min="1" max="1" width="20" hidden="0" customWidth="1"/>
    <col min="2" max="2" width="19" hidden="0" customWidth="1"/>
    <col min="3" max="3" width="34" hidden="0" customWidth="1"/>
    <col min="4" max="4" width="23" hidden="0" customWidth="1"/>
    <col min="5" max="5" width="22" hidden="0" customWidth="1"/>
    <col min="6" max="6" width="20" hidden="0" customWidth="1"/>
    <col min="7" max="7" width="18" hidden="0" customWidth="1"/>
    <col min="8" max="8" width="32" hidden="0" customWidth="1"/>
  </cols>
  <sheetData>
    <row r="1" ht="53" customHeight="1">
      <c r="A1" s="42" t="str">
        <v>Desk Sharing – Excel-Vorlage</v>
      </c>
      <c r="B1" s="37"/>
      <c r="C1" s="37"/>
      <c r="D1" s="37"/>
      <c r="E1" s="37"/>
      <c r="F1" s="37"/>
      <c r="G1" s="37"/>
      <c r="H1" s="37"/>
    </row>
    <row r="2" ht="27" customHeight="1">
      <c r="A2" s="43" t="str">
        <v>Beispieldaten ersetzen · Weiße Felder: Eingaben · Grüne Felder: Formeln</v>
      </c>
      <c r="B2" s="43"/>
      <c r="C2" s="43"/>
      <c r="D2" s="43"/>
      <c r="E2" s="43"/>
      <c r="F2" s="43"/>
      <c r="G2" s="43"/>
      <c r="H2" s="43"/>
    </row>
    <row r="3" ht="27" customHeight="1">
      <c r="A3" s="44" t="str">
        <v>Formeln: Doppelbelegung und Eingabeprüfung; Tagesübersicht: Belegung und Auslastung.</v>
      </c>
      <c r="B3" s="44"/>
      <c r="C3" s="44"/>
      <c r="D3" s="44"/>
      <c r="E3" s="44"/>
      <c r="F3" s="44"/>
      <c r="G3" s="44"/>
      <c r="H3" s="44"/>
    </row>
    <row r="4" ht="38" customHeight="1">
      <c r="A4" s="43" t="str">
        <v>Datum, Platz, Person und Status erfassen. Nur „Gebucht“ zählt. Konflikte korrigieren; grüne Formeln nicht überschreiben.</v>
      </c>
      <c r="B4" s="43"/>
      <c r="C4" s="43"/>
      <c r="D4" s="43"/>
      <c r="E4" s="43"/>
      <c r="F4" s="43"/>
      <c r="G4" s="43"/>
      <c r="H4" s="43"/>
    </row>
    <row r="5" ht="25" customHeight="1">
      <c r="A5" s="37"/>
      <c r="B5" s="37"/>
      <c r="C5" s="37"/>
      <c r="D5" s="37"/>
      <c r="E5" s="37"/>
      <c r="F5" s="37"/>
      <c r="G5" s="37"/>
      <c r="H5" s="37"/>
    </row>
    <row r="6" ht="32" customHeight="1">
      <c r="A6" s="46" t="inlineStr">
        <is>
          <t xml:space="preserve">Datum</t>
        </is>
      </c>
      <c r="B6" s="46" t="inlineStr">
        <is>
          <t xml:space="preserve">Arbeitsplatz</t>
        </is>
      </c>
      <c r="C6" s="46" t="inlineStr">
        <is>
          <t xml:space="preserve">Person / Kürzel</t>
        </is>
      </c>
      <c r="D6" s="46" t="inlineStr">
        <is>
          <t xml:space="preserve">Team</t>
        </is>
      </c>
      <c r="E6" s="46" t="inlineStr">
        <is>
          <t xml:space="preserve">Status</t>
        </is>
      </c>
      <c r="F6" s="46" t="inlineStr">
        <is>
          <t xml:space="preserve">Doppelbelegung</t>
        </is>
      </c>
      <c r="G6" s="46" t="inlineStr">
        <is>
          <t xml:space="preserve">Eingabeprüfung</t>
        </is>
      </c>
      <c r="H6" s="46" t="inlineStr">
        <is>
          <t xml:space="preserve">Hinweis</t>
        </is>
      </c>
    </row>
    <row r="7" ht="25" customHeight="1">
      <c r="A7" s="39" t="n">
        <v>46328</v>
      </c>
      <c r="B7" s="40" t="inlineStr">
        <is>
          <t xml:space="preserve">A-01</t>
        </is>
      </c>
      <c r="C7" s="40" t="inlineStr">
        <is>
          <t xml:space="preserve">Beispiel Anna</t>
        </is>
      </c>
      <c r="D7" s="40" t="inlineStr">
        <is>
          <t xml:space="preserve">Vertrieb</t>
        </is>
      </c>
      <c r="E7" s="40" t="inlineStr">
        <is>
          <t xml:space="preserve">Gebucht</t>
        </is>
      </c>
      <c r="F7" s="41" t="str">
        <f>IF(OR(A7="",B7="",E7&lt;&gt;"Gebucht"),"",IF(COUNTIFS($A$7:$A$206,A7,$B$7:$B$206,B7,$E$7:$E$206,"Gebucht")&gt;1,"Konflikt","OK"))</f>
        <v>Konflikt</v>
      </c>
      <c r="G7" s="41" t="str">
        <f>IF(COUNTA(A7:E7)=0,"",IF(OR(A7="",B7="",C7="",E7=""),"Unvollständig",IF(OR(E7="Gebucht",E7="Storniert"),"OK","Status prüfen")))</f>
        <v>OK</v>
      </c>
      <c r="H7" s="40" t="inlineStr">
        <is>
          <t xml:space="preserve">Beispiel: Konflikt</t>
        </is>
      </c>
    </row>
    <row r="8" ht="25" customHeight="1">
      <c r="A8" s="39" t="n">
        <v>46328</v>
      </c>
      <c r="B8" s="40" t="inlineStr">
        <is>
          <t xml:space="preserve">A-01</t>
        </is>
      </c>
      <c r="C8" s="40" t="inlineStr">
        <is>
          <t xml:space="preserve">Beispiel Ben</t>
        </is>
      </c>
      <c r="D8" s="40" t="inlineStr">
        <is>
          <t xml:space="preserve">Technik</t>
        </is>
      </c>
      <c r="E8" s="40" t="inlineStr">
        <is>
          <t xml:space="preserve">Gebucht</t>
        </is>
      </c>
      <c r="F8" s="41" t="str">
        <f>IF(OR(A8="",B8="",E8&lt;&gt;"Gebucht"),"",IF(COUNTIFS($A$7:$A$206,A8,$B$7:$B$206,B8,$E$7:$E$206,"Gebucht")&gt;1,"Konflikt","OK"))</f>
        <v>Konflikt</v>
      </c>
      <c r="G8" s="41" t="str">
        <f>IF(COUNTA(A8:E8)=0,"",IF(OR(A8="",B8="",C8="",E8=""),"Unvollständig",IF(OR(E8="Gebucht",E8="Storniert"),"OK","Status prüfen")))</f>
        <v>OK</v>
      </c>
      <c r="H8" s="40" t="inlineStr">
        <is>
          <t xml:space="preserve">Beispiel: Konflikt</t>
        </is>
      </c>
    </row>
    <row r="9" ht="25" customHeight="1">
      <c r="A9" s="39" t="n">
        <v>46328</v>
      </c>
      <c r="B9" s="40" t="inlineStr">
        <is>
          <t xml:space="preserve">A-02</t>
        </is>
      </c>
      <c r="C9" s="40" t="inlineStr">
        <is>
          <t xml:space="preserve">Beispiel Clara</t>
        </is>
      </c>
      <c r="D9" s="40" t="inlineStr">
        <is>
          <t xml:space="preserve">Technik</t>
        </is>
      </c>
      <c r="E9" s="40" t="inlineStr">
        <is>
          <t xml:space="preserve">Gebucht</t>
        </is>
      </c>
      <c r="F9" s="41" t="str">
        <f>IF(OR(A9="",B9="",E9&lt;&gt;"Gebucht"),"",IF(COUNTIFS($A$7:$A$206,A9,$B$7:$B$206,B9,$E$7:$E$206,"Gebucht")&gt;1,"Konflikt","OK"))</f>
        <v>OK</v>
      </c>
      <c r="G9" s="41" t="str">
        <f>IF(COUNTA(A9:E9)=0,"",IF(OR(A9="",B9="",C9="",E9=""),"Unvollständig",IF(OR(E9="Gebucht",E9="Storniert"),"OK","Status prüfen")))</f>
        <v>OK</v>
      </c>
      <c r="H9" s="40" t="inlineStr">
        <is>
          <t xml:space="preserve">Beispiel: frei vergeben</t>
        </is>
      </c>
    </row>
    <row r="10" ht="25" customHeight="1">
      <c r="A10" s="39"/>
      <c r="B10" s="40"/>
      <c r="C10" s="40"/>
      <c r="D10" s="40"/>
      <c r="E10" s="40"/>
      <c r="F10" s="41" t="str">
        <f>IF(OR(A10="",B10="",E10&lt;&gt;"Gebucht"),"",IF(COUNTIFS($A$7:$A$206,A10,$B$7:$B$206,B10,$E$7:$E$206,"Gebucht")&gt;1,"Konflikt","OK"))</f>
      </c>
      <c r="G10" s="41" t="str">
        <f>IF(COUNTA(A10:E10)=0,"",IF(OR(A10="",B10="",C10="",E10=""),"Unvollständig",IF(OR(E10="Gebucht",E10="Storniert"),"OK","Status prüfen")))</f>
      </c>
      <c r="H10" s="40"/>
    </row>
    <row r="11" ht="25" customHeight="1">
      <c r="A11" s="39"/>
      <c r="B11" s="40"/>
      <c r="C11" s="40"/>
      <c r="D11" s="40"/>
      <c r="E11" s="40"/>
      <c r="F11" s="41" t="str">
        <f>IF(OR(A11="",B11="",E11&lt;&gt;"Gebucht"),"",IF(COUNTIFS($A$7:$A$206,A11,$B$7:$B$206,B11,$E$7:$E$206,"Gebucht")&gt;1,"Konflikt","OK"))</f>
      </c>
      <c r="G11" s="41" t="str">
        <f>IF(COUNTA(A11:E11)=0,"",IF(OR(A11="",B11="",C11="",E11=""),"Unvollständig",IF(OR(E11="Gebucht",E11="Storniert"),"OK","Status prüfen")))</f>
      </c>
      <c r="H11" s="40"/>
    </row>
    <row r="12" ht="25" customHeight="1">
      <c r="A12" s="39"/>
      <c r="B12" s="40"/>
      <c r="C12" s="40"/>
      <c r="D12" s="40"/>
      <c r="E12" s="40"/>
      <c r="F12" s="41" t="str">
        <f>IF(OR(A12="",B12="",E12&lt;&gt;"Gebucht"),"",IF(COUNTIFS($A$7:$A$206,A12,$B$7:$B$206,B12,$E$7:$E$206,"Gebucht")&gt;1,"Konflikt","OK"))</f>
      </c>
      <c r="G12" s="41" t="str">
        <f>IF(COUNTA(A12:E12)=0,"",IF(OR(A12="",B12="",C12="",E12=""),"Unvollständig",IF(OR(E12="Gebucht",E12="Storniert"),"OK","Status prüfen")))</f>
      </c>
      <c r="H12" s="40"/>
    </row>
    <row r="13" ht="25" customHeight="1">
      <c r="A13" s="39" t="n"/>
      <c r="B13" s="40" t="n"/>
      <c r="C13" s="40" t="n"/>
      <c r="D13" s="40" t="n"/>
      <c r="E13" s="40" t="n"/>
      <c r="F13" s="41" t="str">
        <f>IF(OR(A13="",B13="",E13&lt;&gt;"Gebucht"),"",IF(COUNTIFS($A$7:$A$206,A13,$B$7:$B$206,B13,$E$7:$E$206,"Gebucht")&gt;1,"Konflikt","OK"))</f>
      </c>
      <c r="G13" s="41" t="str">
        <f>IF(COUNTA(A13:E13)=0,"",IF(OR(A13="",B13="",C13="",E13=""),"Unvollständig",IF(OR(E13="Gebucht",E13="Storniert"),"OK","Status prüfen")))</f>
      </c>
      <c r="H13" s="40" t="n"/>
    </row>
    <row r="14" ht="25" customHeight="1">
      <c r="A14" s="39" t="n"/>
      <c r="B14" s="40" t="n"/>
      <c r="C14" s="40" t="n"/>
      <c r="D14" s="40" t="n"/>
      <c r="E14" s="40" t="n"/>
      <c r="F14" s="41" t="str">
        <f>IF(OR(A14="",B14="",E14&lt;&gt;"Gebucht"),"",IF(COUNTIFS($A$7:$A$206,A14,$B$7:$B$206,B14,$E$7:$E$206,"Gebucht")&gt;1,"Konflikt","OK"))</f>
      </c>
      <c r="G14" s="41" t="str">
        <f>IF(COUNTA(A14:E14)=0,"",IF(OR(A14="",B14="",C14="",E14=""),"Unvollständig",IF(OR(E14="Gebucht",E14="Storniert"),"OK","Status prüfen")))</f>
      </c>
      <c r="H14" s="40" t="n"/>
    </row>
    <row r="15" ht="25" customHeight="1">
      <c r="A15" s="39" t="n"/>
      <c r="B15" s="40" t="n"/>
      <c r="C15" s="40" t="n"/>
      <c r="D15" s="40" t="n"/>
      <c r="E15" s="40" t="n"/>
      <c r="F15" s="41" t="str">
        <f>IF(OR(A15="",B15="",E15&lt;&gt;"Gebucht"),"",IF(COUNTIFS($A$7:$A$206,A15,$B$7:$B$206,B15,$E$7:$E$206,"Gebucht")&gt;1,"Konflikt","OK"))</f>
      </c>
      <c r="G15" s="41" t="str">
        <f>IF(COUNTA(A15:E15)=0,"",IF(OR(A15="",B15="",C15="",E15=""),"Unvollständig",IF(OR(E15="Gebucht",E15="Storniert"),"OK","Status prüfen")))</f>
      </c>
      <c r="H15" s="40" t="n"/>
    </row>
    <row r="16" ht="25" customHeight="1">
      <c r="A16" s="39" t="n"/>
      <c r="B16" s="40" t="n"/>
      <c r="C16" s="40" t="n"/>
      <c r="D16" s="40" t="n"/>
      <c r="E16" s="40" t="n"/>
      <c r="F16" s="41" t="str">
        <f>IF(OR(A16="",B16="",E16&lt;&gt;"Gebucht"),"",IF(COUNTIFS($A$7:$A$206,A16,$B$7:$B$206,B16,$E$7:$E$206,"Gebucht")&gt;1,"Konflikt","OK"))</f>
      </c>
      <c r="G16" s="41" t="str">
        <f>IF(COUNTA(A16:E16)=0,"",IF(OR(A16="",B16="",C16="",E16=""),"Unvollständig",IF(OR(E16="Gebucht",E16="Storniert"),"OK","Status prüfen")))</f>
      </c>
      <c r="H16" s="40" t="n"/>
    </row>
    <row r="17" ht="25" customHeight="1">
      <c r="A17" s="39" t="n"/>
      <c r="B17" s="40" t="n"/>
      <c r="C17" s="40" t="n"/>
      <c r="D17" s="40" t="n"/>
      <c r="E17" s="40" t="n"/>
      <c r="F17" s="41" t="str">
        <f>IF(OR(A17="",B17="",E17&lt;&gt;"Gebucht"),"",IF(COUNTIFS($A$7:$A$206,A17,$B$7:$B$206,B17,$E$7:$E$206,"Gebucht")&gt;1,"Konflikt","OK"))</f>
      </c>
      <c r="G17" s="41" t="str">
        <f>IF(COUNTA(A17:E17)=0,"",IF(OR(A17="",B17="",C17="",E17=""),"Unvollständig",IF(OR(E17="Gebucht",E17="Storniert"),"OK","Status prüfen")))</f>
      </c>
      <c r="H17" s="40" t="n"/>
    </row>
    <row r="18" ht="25" customHeight="1">
      <c r="A18" s="39" t="n"/>
      <c r="B18" s="40" t="n"/>
      <c r="C18" s="40" t="n"/>
      <c r="D18" s="40" t="n"/>
      <c r="E18" s="40" t="n"/>
      <c r="F18" s="41" t="str">
        <f>IF(OR(A18="",B18="",E18&lt;&gt;"Gebucht"),"",IF(COUNTIFS($A$7:$A$206,A18,$B$7:$B$206,B18,$E$7:$E$206,"Gebucht")&gt;1,"Konflikt","OK"))</f>
      </c>
      <c r="G18" s="41" t="str">
        <f>IF(COUNTA(A18:E18)=0,"",IF(OR(A18="",B18="",C18="",E18=""),"Unvollständig",IF(OR(E18="Gebucht",E18="Storniert"),"OK","Status prüfen")))</f>
      </c>
      <c r="H18" s="40" t="n"/>
    </row>
    <row r="19" ht="25" customHeight="1">
      <c r="A19" s="39" t="n"/>
      <c r="B19" s="40" t="n"/>
      <c r="C19" s="40" t="n"/>
      <c r="D19" s="40" t="n"/>
      <c r="E19" s="40" t="n"/>
      <c r="F19" s="41" t="str">
        <f>IF(OR(A19="",B19="",E19&lt;&gt;"Gebucht"),"",IF(COUNTIFS($A$7:$A$206,A19,$B$7:$B$206,B19,$E$7:$E$206,"Gebucht")&gt;1,"Konflikt","OK"))</f>
      </c>
      <c r="G19" s="41" t="str">
        <f>IF(COUNTA(A19:E19)=0,"",IF(OR(A19="",B19="",C19="",E19=""),"Unvollständig",IF(OR(E19="Gebucht",E19="Storniert"),"OK","Status prüfen")))</f>
      </c>
      <c r="H19" s="40" t="n"/>
    </row>
    <row r="20" ht="25" customHeight="1">
      <c r="A20" s="39" t="n"/>
      <c r="B20" s="40" t="n"/>
      <c r="C20" s="40" t="n"/>
      <c r="D20" s="40" t="n"/>
      <c r="E20" s="40" t="n"/>
      <c r="F20" s="41" t="str">
        <f>IF(OR(A20="",B20="",E20&lt;&gt;"Gebucht"),"",IF(COUNTIFS($A$7:$A$206,A20,$B$7:$B$206,B20,$E$7:$E$206,"Gebucht")&gt;1,"Konflikt","OK"))</f>
      </c>
      <c r="G20" s="41" t="str">
        <f>IF(COUNTA(A20:E20)=0,"",IF(OR(A20="",B20="",C20="",E20=""),"Unvollständig",IF(OR(E20="Gebucht",E20="Storniert"),"OK","Status prüfen")))</f>
      </c>
      <c r="H20" s="40" t="n"/>
    </row>
    <row r="21" ht="25" customHeight="1">
      <c r="A21" s="39" t="n"/>
      <c r="B21" s="40" t="n"/>
      <c r="C21" s="40" t="n"/>
      <c r="D21" s="40" t="n"/>
      <c r="E21" s="40" t="n"/>
      <c r="F21" s="41" t="str">
        <f>IF(OR(A21="",B21="",E21&lt;&gt;"Gebucht"),"",IF(COUNTIFS($A$7:$A$206,A21,$B$7:$B$206,B21,$E$7:$E$206,"Gebucht")&gt;1,"Konflikt","OK"))</f>
      </c>
      <c r="G21" s="41" t="str">
        <f>IF(COUNTA(A21:E21)=0,"",IF(OR(A21="",B21="",C21="",E21=""),"Unvollständig",IF(OR(E21="Gebucht",E21="Storniert"),"OK","Status prüfen")))</f>
      </c>
      <c r="H21" s="40" t="n"/>
    </row>
    <row r="22" ht="25" customHeight="1">
      <c r="A22" s="39" t="n"/>
      <c r="B22" s="40" t="n"/>
      <c r="C22" s="40" t="n"/>
      <c r="D22" s="40" t="n"/>
      <c r="E22" s="40" t="n"/>
      <c r="F22" s="41" t="str">
        <f>IF(OR(A22="",B22="",E22&lt;&gt;"Gebucht"),"",IF(COUNTIFS($A$7:$A$206,A22,$B$7:$B$206,B22,$E$7:$E$206,"Gebucht")&gt;1,"Konflikt","OK"))</f>
      </c>
      <c r="G22" s="41" t="str">
        <f>IF(COUNTA(A22:E22)=0,"",IF(OR(A22="",B22="",C22="",E22=""),"Unvollständig",IF(OR(E22="Gebucht",E22="Storniert"),"OK","Status prüfen")))</f>
      </c>
      <c r="H22" s="40" t="n"/>
    </row>
    <row r="23" ht="25" customHeight="1">
      <c r="A23" s="39" t="n"/>
      <c r="B23" s="40" t="n"/>
      <c r="C23" s="40" t="n"/>
      <c r="D23" s="40" t="n"/>
      <c r="E23" s="40" t="n"/>
      <c r="F23" s="41" t="str">
        <f>IF(OR(A23="",B23="",E23&lt;&gt;"Gebucht"),"",IF(COUNTIFS($A$7:$A$206,A23,$B$7:$B$206,B23,$E$7:$E$206,"Gebucht")&gt;1,"Konflikt","OK"))</f>
      </c>
      <c r="G23" s="41" t="str">
        <f>IF(COUNTA(A23:E23)=0,"",IF(OR(A23="",B23="",C23="",E23=""),"Unvollständig",IF(OR(E23="Gebucht",E23="Storniert"),"OK","Status prüfen")))</f>
      </c>
      <c r="H23" s="40" t="n"/>
    </row>
    <row r="24" ht="25" customHeight="1">
      <c r="A24" s="39" t="n"/>
      <c r="B24" s="40" t="n"/>
      <c r="C24" s="40" t="n"/>
      <c r="D24" s="40" t="n"/>
      <c r="E24" s="40" t="n"/>
      <c r="F24" s="41" t="str">
        <f>IF(OR(A24="",B24="",E24&lt;&gt;"Gebucht"),"",IF(COUNTIFS($A$7:$A$206,A24,$B$7:$B$206,B24,$E$7:$E$206,"Gebucht")&gt;1,"Konflikt","OK"))</f>
      </c>
      <c r="G24" s="41" t="str">
        <f>IF(COUNTA(A24:E24)=0,"",IF(OR(A24="",B24="",C24="",E24=""),"Unvollständig",IF(OR(E24="Gebucht",E24="Storniert"),"OK","Status prüfen")))</f>
      </c>
      <c r="H24" s="40" t="n"/>
    </row>
    <row r="25" ht="25" customHeight="1">
      <c r="A25" s="39" t="n"/>
      <c r="B25" s="40" t="n"/>
      <c r="C25" s="40" t="n"/>
      <c r="D25" s="40" t="n"/>
      <c r="E25" s="40" t="n"/>
      <c r="F25" s="41" t="str">
        <f>IF(OR(A25="",B25="",E25&lt;&gt;"Gebucht"),"",IF(COUNTIFS($A$7:$A$206,A25,$B$7:$B$206,B25,$E$7:$E$206,"Gebucht")&gt;1,"Konflikt","OK"))</f>
      </c>
      <c r="G25" s="41" t="str">
        <f>IF(COUNTA(A25:E25)=0,"",IF(OR(A25="",B25="",C25="",E25=""),"Unvollständig",IF(OR(E25="Gebucht",E25="Storniert"),"OK","Status prüfen")))</f>
      </c>
      <c r="H25" s="40" t="n"/>
    </row>
    <row r="26" ht="25" customHeight="1">
      <c r="A26" s="39" t="n"/>
      <c r="B26" s="40" t="n"/>
      <c r="C26" s="40" t="n"/>
      <c r="D26" s="40" t="n"/>
      <c r="E26" s="40" t="n"/>
      <c r="F26" s="41" t="str">
        <f>IF(OR(A26="",B26="",E26&lt;&gt;"Gebucht"),"",IF(COUNTIFS($A$7:$A$206,A26,$B$7:$B$206,B26,$E$7:$E$206,"Gebucht")&gt;1,"Konflikt","OK"))</f>
      </c>
      <c r="G26" s="41" t="str">
        <f>IF(COUNTA(A26:E26)=0,"",IF(OR(A26="",B26="",C26="",E26=""),"Unvollständig",IF(OR(E26="Gebucht",E26="Storniert"),"OK","Status prüfen")))</f>
      </c>
      <c r="H26" s="40" t="n"/>
    </row>
    <row r="27" ht="25" customHeight="1">
      <c r="A27" s="39" t="n"/>
      <c r="B27" s="40" t="n"/>
      <c r="C27" s="40" t="n"/>
      <c r="D27" s="40" t="n"/>
      <c r="E27" s="40" t="n"/>
      <c r="F27" s="41" t="str">
        <f>IF(OR(A27="",B27="",E27&lt;&gt;"Gebucht"),"",IF(COUNTIFS($A$7:$A$206,A27,$B$7:$B$206,B27,$E$7:$E$206,"Gebucht")&gt;1,"Konflikt","OK"))</f>
      </c>
      <c r="G27" s="41" t="str">
        <f>IF(COUNTA(A27:E27)=0,"",IF(OR(A27="",B27="",C27="",E27=""),"Unvollständig",IF(OR(E27="Gebucht",E27="Storniert"),"OK","Status prüfen")))</f>
      </c>
      <c r="H27" s="40" t="n"/>
    </row>
    <row r="28" ht="25" customHeight="1">
      <c r="A28" s="39" t="n"/>
      <c r="B28" s="40" t="n"/>
      <c r="C28" s="40" t="n"/>
      <c r="D28" s="40" t="n"/>
      <c r="E28" s="40" t="n"/>
      <c r="F28" s="41" t="str">
        <f>IF(OR(A28="",B28="",E28&lt;&gt;"Gebucht"),"",IF(COUNTIFS($A$7:$A$206,A28,$B$7:$B$206,B28,$E$7:$E$206,"Gebucht")&gt;1,"Konflikt","OK"))</f>
      </c>
      <c r="G28" s="41" t="str">
        <f>IF(COUNTA(A28:E28)=0,"",IF(OR(A28="",B28="",C28="",E28=""),"Unvollständig",IF(OR(E28="Gebucht",E28="Storniert"),"OK","Status prüfen")))</f>
      </c>
      <c r="H28" s="40" t="n"/>
    </row>
    <row r="29" ht="25" customHeight="1">
      <c r="A29" s="39" t="n"/>
      <c r="B29" s="40" t="n"/>
      <c r="C29" s="40" t="n"/>
      <c r="D29" s="40" t="n"/>
      <c r="E29" s="40" t="n"/>
      <c r="F29" s="41" t="str">
        <f>IF(OR(A29="",B29="",E29&lt;&gt;"Gebucht"),"",IF(COUNTIFS($A$7:$A$206,A29,$B$7:$B$206,B29,$E$7:$E$206,"Gebucht")&gt;1,"Konflikt","OK"))</f>
      </c>
      <c r="G29" s="41" t="str">
        <f>IF(COUNTA(A29:E29)=0,"",IF(OR(A29="",B29="",C29="",E29=""),"Unvollständig",IF(OR(E29="Gebucht",E29="Storniert"),"OK","Status prüfen")))</f>
      </c>
      <c r="H29" s="40" t="n"/>
    </row>
    <row r="30" ht="25" customHeight="1">
      <c r="A30" s="39" t="n"/>
      <c r="B30" s="40" t="n"/>
      <c r="C30" s="40" t="n"/>
      <c r="D30" s="40" t="n"/>
      <c r="E30" s="40" t="n"/>
      <c r="F30" s="41" t="str">
        <f>IF(OR(A30="",B30="",E30&lt;&gt;"Gebucht"),"",IF(COUNTIFS($A$7:$A$206,A30,$B$7:$B$206,B30,$E$7:$E$206,"Gebucht")&gt;1,"Konflikt","OK"))</f>
      </c>
      <c r="G30" s="41" t="str">
        <f>IF(COUNTA(A30:E30)=0,"",IF(OR(A30="",B30="",C30="",E30=""),"Unvollständig",IF(OR(E30="Gebucht",E30="Storniert"),"OK","Status prüfen")))</f>
      </c>
      <c r="H30" s="40" t="n"/>
    </row>
    <row r="31" ht="25" customHeight="1">
      <c r="A31" s="39" t="n"/>
      <c r="B31" s="40" t="n"/>
      <c r="C31" s="40" t="n"/>
      <c r="D31" s="40" t="n"/>
      <c r="E31" s="40" t="n"/>
      <c r="F31" s="41" t="str">
        <f>IF(OR(A31="",B31="",E31&lt;&gt;"Gebucht"),"",IF(COUNTIFS($A$7:$A$206,A31,$B$7:$B$206,B31,$E$7:$E$206,"Gebucht")&gt;1,"Konflikt","OK"))</f>
      </c>
      <c r="G31" s="41" t="str">
        <f>IF(COUNTA(A31:E31)=0,"",IF(OR(A31="",B31="",C31="",E31=""),"Unvollständig",IF(OR(E31="Gebucht",E31="Storniert"),"OK","Status prüfen")))</f>
      </c>
      <c r="H31" s="40" t="n"/>
    </row>
    <row r="32" ht="25" customHeight="1">
      <c r="A32" s="39" t="n"/>
      <c r="B32" s="40" t="n"/>
      <c r="C32" s="40" t="n"/>
      <c r="D32" s="40" t="n"/>
      <c r="E32" s="40" t="n"/>
      <c r="F32" s="41" t="str">
        <f>IF(OR(A32="",B32="",E32&lt;&gt;"Gebucht"),"",IF(COUNTIFS($A$7:$A$206,A32,$B$7:$B$206,B32,$E$7:$E$206,"Gebucht")&gt;1,"Konflikt","OK"))</f>
      </c>
      <c r="G32" s="41" t="str">
        <f>IF(COUNTA(A32:E32)=0,"",IF(OR(A32="",B32="",C32="",E32=""),"Unvollständig",IF(OR(E32="Gebucht",E32="Storniert"),"OK","Status prüfen")))</f>
      </c>
      <c r="H32" s="40" t="n"/>
    </row>
    <row r="33" ht="25" customHeight="1">
      <c r="A33" s="39" t="n"/>
      <c r="B33" s="40" t="n"/>
      <c r="C33" s="40" t="n"/>
      <c r="D33" s="40" t="n"/>
      <c r="E33" s="40" t="n"/>
      <c r="F33" s="41" t="str">
        <f>IF(OR(A33="",B33="",E33&lt;&gt;"Gebucht"),"",IF(COUNTIFS($A$7:$A$206,A33,$B$7:$B$206,B33,$E$7:$E$206,"Gebucht")&gt;1,"Konflikt","OK"))</f>
      </c>
      <c r="G33" s="41" t="str">
        <f>IF(COUNTA(A33:E33)=0,"",IF(OR(A33="",B33="",C33="",E33=""),"Unvollständig",IF(OR(E33="Gebucht",E33="Storniert"),"OK","Status prüfen")))</f>
      </c>
      <c r="H33" s="40" t="n"/>
    </row>
    <row r="34" ht="25" customHeight="1">
      <c r="A34" s="39" t="n"/>
      <c r="B34" s="40" t="n"/>
      <c r="C34" s="40" t="n"/>
      <c r="D34" s="40" t="n"/>
      <c r="E34" s="40" t="n"/>
      <c r="F34" s="41" t="str">
        <f>IF(OR(A34="",B34="",E34&lt;&gt;"Gebucht"),"",IF(COUNTIFS($A$7:$A$206,A34,$B$7:$B$206,B34,$E$7:$E$206,"Gebucht")&gt;1,"Konflikt","OK"))</f>
      </c>
      <c r="G34" s="41" t="str">
        <f>IF(COUNTA(A34:E34)=0,"",IF(OR(A34="",B34="",C34="",E34=""),"Unvollständig",IF(OR(E34="Gebucht",E34="Storniert"),"OK","Status prüfen")))</f>
      </c>
      <c r="H34" s="40" t="n"/>
    </row>
    <row r="35" ht="25" customHeight="1">
      <c r="A35" s="39" t="n"/>
      <c r="B35" s="40" t="n"/>
      <c r="C35" s="40" t="n"/>
      <c r="D35" s="40" t="n"/>
      <c r="E35" s="40" t="n"/>
      <c r="F35" s="41" t="str">
        <f>IF(OR(A35="",B35="",E35&lt;&gt;"Gebucht"),"",IF(COUNTIFS($A$7:$A$206,A35,$B$7:$B$206,B35,$E$7:$E$206,"Gebucht")&gt;1,"Konflikt","OK"))</f>
      </c>
      <c r="G35" s="41" t="str">
        <f>IF(COUNTA(A35:E35)=0,"",IF(OR(A35="",B35="",C35="",E35=""),"Unvollständig",IF(OR(E35="Gebucht",E35="Storniert"),"OK","Status prüfen")))</f>
      </c>
      <c r="H35" s="40" t="n"/>
    </row>
    <row r="36" ht="25" customHeight="1">
      <c r="A36" s="39" t="n"/>
      <c r="B36" s="40" t="n"/>
      <c r="C36" s="40" t="n"/>
      <c r="D36" s="40" t="n"/>
      <c r="E36" s="40" t="n"/>
      <c r="F36" s="41" t="str">
        <f>IF(OR(A36="",B36="",E36&lt;&gt;"Gebucht"),"",IF(COUNTIFS($A$7:$A$206,A36,$B$7:$B$206,B36,$E$7:$E$206,"Gebucht")&gt;1,"Konflikt","OK"))</f>
      </c>
      <c r="G36" s="41" t="str">
        <f>IF(COUNTA(A36:E36)=0,"",IF(OR(A36="",B36="",C36="",E36=""),"Unvollständig",IF(OR(E36="Gebucht",E36="Storniert"),"OK","Status prüfen")))</f>
      </c>
      <c r="H36" s="40" t="n"/>
    </row>
    <row r="37" ht="25" customHeight="1">
      <c r="A37" s="39" t="n"/>
      <c r="B37" s="40" t="n"/>
      <c r="C37" s="40" t="n"/>
      <c r="D37" s="40" t="n"/>
      <c r="E37" s="40" t="n"/>
      <c r="F37" s="41" t="str">
        <f>IF(OR(A37="",B37="",E37&lt;&gt;"Gebucht"),"",IF(COUNTIFS($A$7:$A$206,A37,$B$7:$B$206,B37,$E$7:$E$206,"Gebucht")&gt;1,"Konflikt","OK"))</f>
      </c>
      <c r="G37" s="41" t="str">
        <f>IF(COUNTA(A37:E37)=0,"",IF(OR(A37="",B37="",C37="",E37=""),"Unvollständig",IF(OR(E37="Gebucht",E37="Storniert"),"OK","Status prüfen")))</f>
      </c>
      <c r="H37" s="40" t="n"/>
    </row>
    <row r="38" ht="25" customHeight="1">
      <c r="A38" s="39" t="n"/>
      <c r="B38" s="40" t="n"/>
      <c r="C38" s="40" t="n"/>
      <c r="D38" s="40" t="n"/>
      <c r="E38" s="40" t="n"/>
      <c r="F38" s="41" t="str">
        <f>IF(OR(A38="",B38="",E38&lt;&gt;"Gebucht"),"",IF(COUNTIFS($A$7:$A$206,A38,$B$7:$B$206,B38,$E$7:$E$206,"Gebucht")&gt;1,"Konflikt","OK"))</f>
      </c>
      <c r="G38" s="41" t="str">
        <f>IF(COUNTA(A38:E38)=0,"",IF(OR(A38="",B38="",C38="",E38=""),"Unvollständig",IF(OR(E38="Gebucht",E38="Storniert"),"OK","Status prüfen")))</f>
      </c>
      <c r="H38" s="40" t="n"/>
    </row>
    <row r="39" ht="25" customHeight="1">
      <c r="A39" s="39" t="n"/>
      <c r="B39" s="40" t="n"/>
      <c r="C39" s="40" t="n"/>
      <c r="D39" s="40" t="n"/>
      <c r="E39" s="40" t="n"/>
      <c r="F39" s="41" t="str">
        <f>IF(OR(A39="",B39="",E39&lt;&gt;"Gebucht"),"",IF(COUNTIFS($A$7:$A$206,A39,$B$7:$B$206,B39,$E$7:$E$206,"Gebucht")&gt;1,"Konflikt","OK"))</f>
      </c>
      <c r="G39" s="41" t="str">
        <f>IF(COUNTA(A39:E39)=0,"",IF(OR(A39="",B39="",C39="",E39=""),"Unvollständig",IF(OR(E39="Gebucht",E39="Storniert"),"OK","Status prüfen")))</f>
      </c>
      <c r="H39" s="40" t="n"/>
    </row>
    <row r="40" ht="25" customHeight="1">
      <c r="A40" s="39" t="n"/>
      <c r="B40" s="40" t="n"/>
      <c r="C40" s="40" t="n"/>
      <c r="D40" s="40" t="n"/>
      <c r="E40" s="40" t="n"/>
      <c r="F40" s="41" t="str">
        <f>IF(OR(A40="",B40="",E40&lt;&gt;"Gebucht"),"",IF(COUNTIFS($A$7:$A$206,A40,$B$7:$B$206,B40,$E$7:$E$206,"Gebucht")&gt;1,"Konflikt","OK"))</f>
      </c>
      <c r="G40" s="41" t="str">
        <f>IF(COUNTA(A40:E40)=0,"",IF(OR(A40="",B40="",C40="",E40=""),"Unvollständig",IF(OR(E40="Gebucht",E40="Storniert"),"OK","Status prüfen")))</f>
      </c>
      <c r="H40" s="40" t="n"/>
    </row>
    <row r="41" ht="25" customHeight="1">
      <c r="A41" s="39" t="n"/>
      <c r="B41" s="40" t="n"/>
      <c r="C41" s="40" t="n"/>
      <c r="D41" s="40" t="n"/>
      <c r="E41" s="40" t="n"/>
      <c r="F41" s="41" t="str">
        <f>IF(OR(A41="",B41="",E41&lt;&gt;"Gebucht"),"",IF(COUNTIFS($A$7:$A$206,A41,$B$7:$B$206,B41,$E$7:$E$206,"Gebucht")&gt;1,"Konflikt","OK"))</f>
      </c>
      <c r="G41" s="41" t="str">
        <f>IF(COUNTA(A41:E41)=0,"",IF(OR(A41="",B41="",C41="",E41=""),"Unvollständig",IF(OR(E41="Gebucht",E41="Storniert"),"OK","Status prüfen")))</f>
      </c>
      <c r="H41" s="40" t="n"/>
    </row>
    <row r="42" ht="25" customHeight="1">
      <c r="A42" s="39" t="n"/>
      <c r="B42" s="40" t="n"/>
      <c r="C42" s="40" t="n"/>
      <c r="D42" s="40" t="n"/>
      <c r="E42" s="40" t="n"/>
      <c r="F42" s="41" t="str">
        <f>IF(OR(A42="",B42="",E42&lt;&gt;"Gebucht"),"",IF(COUNTIFS($A$7:$A$206,A42,$B$7:$B$206,B42,$E$7:$E$206,"Gebucht")&gt;1,"Konflikt","OK"))</f>
      </c>
      <c r="G42" s="41" t="str">
        <f>IF(COUNTA(A42:E42)=0,"",IF(OR(A42="",B42="",C42="",E42=""),"Unvollständig",IF(OR(E42="Gebucht",E42="Storniert"),"OK","Status prüfen")))</f>
      </c>
      <c r="H42" s="40" t="n"/>
    </row>
    <row r="43" ht="25" customHeight="1">
      <c r="A43" s="39" t="n"/>
      <c r="B43" s="40" t="n"/>
      <c r="C43" s="40" t="n"/>
      <c r="D43" s="40" t="n"/>
      <c r="E43" s="40" t="n"/>
      <c r="F43" s="41" t="str">
        <f>IF(OR(A43="",B43="",E43&lt;&gt;"Gebucht"),"",IF(COUNTIFS($A$7:$A$206,A43,$B$7:$B$206,B43,$E$7:$E$206,"Gebucht")&gt;1,"Konflikt","OK"))</f>
      </c>
      <c r="G43" s="41" t="str">
        <f>IF(COUNTA(A43:E43)=0,"",IF(OR(A43="",B43="",C43="",E43=""),"Unvollständig",IF(OR(E43="Gebucht",E43="Storniert"),"OK","Status prüfen")))</f>
      </c>
      <c r="H43" s="40" t="n"/>
    </row>
    <row r="44" ht="25" customHeight="1">
      <c r="A44" s="39" t="n"/>
      <c r="B44" s="40" t="n"/>
      <c r="C44" s="40" t="n"/>
      <c r="D44" s="40" t="n"/>
      <c r="E44" s="40" t="n"/>
      <c r="F44" s="41" t="str">
        <f>IF(OR(A44="",B44="",E44&lt;&gt;"Gebucht"),"",IF(COUNTIFS($A$7:$A$206,A44,$B$7:$B$206,B44,$E$7:$E$206,"Gebucht")&gt;1,"Konflikt","OK"))</f>
      </c>
      <c r="G44" s="41" t="str">
        <f>IF(COUNTA(A44:E44)=0,"",IF(OR(A44="",B44="",C44="",E44=""),"Unvollständig",IF(OR(E44="Gebucht",E44="Storniert"),"OK","Status prüfen")))</f>
      </c>
      <c r="H44" s="40" t="n"/>
    </row>
    <row r="45" ht="25" customHeight="1">
      <c r="A45" s="39" t="n"/>
      <c r="B45" s="40" t="n"/>
      <c r="C45" s="40" t="n"/>
      <c r="D45" s="40" t="n"/>
      <c r="E45" s="40" t="n"/>
      <c r="F45" s="41" t="str">
        <f>IF(OR(A45="",B45="",E45&lt;&gt;"Gebucht"),"",IF(COUNTIFS($A$7:$A$206,A45,$B$7:$B$206,B45,$E$7:$E$206,"Gebucht")&gt;1,"Konflikt","OK"))</f>
      </c>
      <c r="G45" s="41" t="str">
        <f>IF(COUNTA(A45:E45)=0,"",IF(OR(A45="",B45="",C45="",E45=""),"Unvollständig",IF(OR(E45="Gebucht",E45="Storniert"),"OK","Status prüfen")))</f>
      </c>
      <c r="H45" s="40" t="n"/>
    </row>
    <row r="46" ht="25" customHeight="1">
      <c r="A46" s="39" t="n"/>
      <c r="B46" s="40" t="n"/>
      <c r="C46" s="40" t="n"/>
      <c r="D46" s="40" t="n"/>
      <c r="E46" s="40" t="n"/>
      <c r="F46" s="41" t="str">
        <f>IF(OR(A46="",B46="",E46&lt;&gt;"Gebucht"),"",IF(COUNTIFS($A$7:$A$206,A46,$B$7:$B$206,B46,$E$7:$E$206,"Gebucht")&gt;1,"Konflikt","OK"))</f>
      </c>
      <c r="G46" s="41" t="str">
        <f>IF(COUNTA(A46:E46)=0,"",IF(OR(A46="",B46="",C46="",E46=""),"Unvollständig",IF(OR(E46="Gebucht",E46="Storniert"),"OK","Status prüfen")))</f>
      </c>
      <c r="H46" s="40" t="n"/>
    </row>
    <row r="47" ht="25" customHeight="1">
      <c r="A47" s="39" t="n"/>
      <c r="B47" s="40" t="n"/>
      <c r="C47" s="40" t="n"/>
      <c r="D47" s="40" t="n"/>
      <c r="E47" s="40" t="n"/>
      <c r="F47" s="41" t="str">
        <f>IF(OR(A47="",B47="",E47&lt;&gt;"Gebucht"),"",IF(COUNTIFS($A$7:$A$206,A47,$B$7:$B$206,B47,$E$7:$E$206,"Gebucht")&gt;1,"Konflikt","OK"))</f>
      </c>
      <c r="G47" s="41" t="str">
        <f>IF(COUNTA(A47:E47)=0,"",IF(OR(A47="",B47="",C47="",E47=""),"Unvollständig",IF(OR(E47="Gebucht",E47="Storniert"),"OK","Status prüfen")))</f>
      </c>
      <c r="H47" s="40" t="n"/>
    </row>
    <row r="48" ht="25" customHeight="1">
      <c r="A48" s="39" t="n"/>
      <c r="B48" s="40" t="n"/>
      <c r="C48" s="40" t="n"/>
      <c r="D48" s="40" t="n"/>
      <c r="E48" s="40" t="n"/>
      <c r="F48" s="41" t="str">
        <f>IF(OR(A48="",B48="",E48&lt;&gt;"Gebucht"),"",IF(COUNTIFS($A$7:$A$206,A48,$B$7:$B$206,B48,$E$7:$E$206,"Gebucht")&gt;1,"Konflikt","OK"))</f>
      </c>
      <c r="G48" s="41" t="str">
        <f>IF(COUNTA(A48:E48)=0,"",IF(OR(A48="",B48="",C48="",E48=""),"Unvollständig",IF(OR(E48="Gebucht",E48="Storniert"),"OK","Status prüfen")))</f>
      </c>
      <c r="H48" s="40" t="n"/>
    </row>
    <row r="49" ht="25" customHeight="1">
      <c r="A49" s="39" t="n"/>
      <c r="B49" s="40" t="n"/>
      <c r="C49" s="40" t="n"/>
      <c r="D49" s="40" t="n"/>
      <c r="E49" s="40" t="n"/>
      <c r="F49" s="41" t="str">
        <f>IF(OR(A49="",B49="",E49&lt;&gt;"Gebucht"),"",IF(COUNTIFS($A$7:$A$206,A49,$B$7:$B$206,B49,$E$7:$E$206,"Gebucht")&gt;1,"Konflikt","OK"))</f>
      </c>
      <c r="G49" s="41" t="str">
        <f>IF(COUNTA(A49:E49)=0,"",IF(OR(A49="",B49="",C49="",E49=""),"Unvollständig",IF(OR(E49="Gebucht",E49="Storniert"),"OK","Status prüfen")))</f>
      </c>
      <c r="H49" s="40" t="n"/>
    </row>
    <row r="50" ht="25" customHeight="1">
      <c r="A50" s="39" t="n"/>
      <c r="B50" s="40" t="n"/>
      <c r="C50" s="40" t="n"/>
      <c r="D50" s="40" t="n"/>
      <c r="E50" s="40" t="n"/>
      <c r="F50" s="41" t="str">
        <f>IF(OR(A50="",B50="",E50&lt;&gt;"Gebucht"),"",IF(COUNTIFS($A$7:$A$206,A50,$B$7:$B$206,B50,$E$7:$E$206,"Gebucht")&gt;1,"Konflikt","OK"))</f>
      </c>
      <c r="G50" s="41" t="str">
        <f>IF(COUNTA(A50:E50)=0,"",IF(OR(A50="",B50="",C50="",E50=""),"Unvollständig",IF(OR(E50="Gebucht",E50="Storniert"),"OK","Status prüfen")))</f>
      </c>
      <c r="H50" s="40" t="n"/>
    </row>
    <row r="51" ht="25" customHeight="1">
      <c r="A51" s="39" t="n"/>
      <c r="B51" s="40" t="n"/>
      <c r="C51" s="40" t="n"/>
      <c r="D51" s="40" t="n"/>
      <c r="E51" s="40" t="n"/>
      <c r="F51" s="41" t="str">
        <f>IF(OR(A51="",B51="",E51&lt;&gt;"Gebucht"),"",IF(COUNTIFS($A$7:$A$206,A51,$B$7:$B$206,B51,$E$7:$E$206,"Gebucht")&gt;1,"Konflikt","OK"))</f>
      </c>
      <c r="G51" s="41" t="str">
        <f>IF(COUNTA(A51:E51)=0,"",IF(OR(A51="",B51="",C51="",E51=""),"Unvollständig",IF(OR(E51="Gebucht",E51="Storniert"),"OK","Status prüfen")))</f>
      </c>
      <c r="H51" s="40" t="n"/>
    </row>
    <row r="52" ht="25" customHeight="1">
      <c r="A52" s="39" t="n"/>
      <c r="B52" s="40" t="n"/>
      <c r="C52" s="40" t="n"/>
      <c r="D52" s="40" t="n"/>
      <c r="E52" s="40" t="n"/>
      <c r="F52" s="41" t="str">
        <f>IF(OR(A52="",B52="",E52&lt;&gt;"Gebucht"),"",IF(COUNTIFS($A$7:$A$206,A52,$B$7:$B$206,B52,$E$7:$E$206,"Gebucht")&gt;1,"Konflikt","OK"))</f>
      </c>
      <c r="G52" s="41" t="str">
        <f>IF(COUNTA(A52:E52)=0,"",IF(OR(A52="",B52="",C52="",E52=""),"Unvollständig",IF(OR(E52="Gebucht",E52="Storniert"),"OK","Status prüfen")))</f>
      </c>
      <c r="H52" s="40" t="n"/>
    </row>
    <row r="53" ht="25" customHeight="1">
      <c r="A53" s="39" t="n"/>
      <c r="B53" s="40" t="n"/>
      <c r="C53" s="40" t="n"/>
      <c r="D53" s="40" t="n"/>
      <c r="E53" s="40" t="n"/>
      <c r="F53" s="41" t="str">
        <f>IF(OR(A53="",B53="",E53&lt;&gt;"Gebucht"),"",IF(COUNTIFS($A$7:$A$206,A53,$B$7:$B$206,B53,$E$7:$E$206,"Gebucht")&gt;1,"Konflikt","OK"))</f>
      </c>
      <c r="G53" s="41" t="str">
        <f>IF(COUNTA(A53:E53)=0,"",IF(OR(A53="",B53="",C53="",E53=""),"Unvollständig",IF(OR(E53="Gebucht",E53="Storniert"),"OK","Status prüfen")))</f>
      </c>
      <c r="H53" s="40" t="n"/>
    </row>
    <row r="54" ht="25" customHeight="1">
      <c r="A54" s="39" t="n"/>
      <c r="B54" s="40" t="n"/>
      <c r="C54" s="40" t="n"/>
      <c r="D54" s="40" t="n"/>
      <c r="E54" s="40" t="n"/>
      <c r="F54" s="41" t="str">
        <f>IF(OR(A54="",B54="",E54&lt;&gt;"Gebucht"),"",IF(COUNTIFS($A$7:$A$206,A54,$B$7:$B$206,B54,$E$7:$E$206,"Gebucht")&gt;1,"Konflikt","OK"))</f>
      </c>
      <c r="G54" s="41" t="str">
        <f>IF(COUNTA(A54:E54)=0,"",IF(OR(A54="",B54="",C54="",E54=""),"Unvollständig",IF(OR(E54="Gebucht",E54="Storniert"),"OK","Status prüfen")))</f>
      </c>
      <c r="H54" s="40" t="n"/>
    </row>
    <row r="55" ht="25" customHeight="1">
      <c r="A55" s="39" t="n"/>
      <c r="B55" s="40" t="n"/>
      <c r="C55" s="40" t="n"/>
      <c r="D55" s="40" t="n"/>
      <c r="E55" s="40" t="n"/>
      <c r="F55" s="41" t="str">
        <f>IF(OR(A55="",B55="",E55&lt;&gt;"Gebucht"),"",IF(COUNTIFS($A$7:$A$206,A55,$B$7:$B$206,B55,$E$7:$E$206,"Gebucht")&gt;1,"Konflikt","OK"))</f>
      </c>
      <c r="G55" s="41" t="str">
        <f>IF(COUNTA(A55:E55)=0,"",IF(OR(A55="",B55="",C55="",E55=""),"Unvollständig",IF(OR(E55="Gebucht",E55="Storniert"),"OK","Status prüfen")))</f>
      </c>
      <c r="H55" s="40" t="n"/>
    </row>
    <row r="56" ht="25" customHeight="1">
      <c r="A56" s="39" t="n"/>
      <c r="B56" s="40" t="n"/>
      <c r="C56" s="40" t="n"/>
      <c r="D56" s="40" t="n"/>
      <c r="E56" s="40" t="n"/>
      <c r="F56" s="41" t="str">
        <f>IF(OR(A56="",B56="",E56&lt;&gt;"Gebucht"),"",IF(COUNTIFS($A$7:$A$206,A56,$B$7:$B$206,B56,$E$7:$E$206,"Gebucht")&gt;1,"Konflikt","OK"))</f>
      </c>
      <c r="G56" s="41" t="str">
        <f>IF(COUNTA(A56:E56)=0,"",IF(OR(A56="",B56="",C56="",E56=""),"Unvollständig",IF(OR(E56="Gebucht",E56="Storniert"),"OK","Status prüfen")))</f>
      </c>
      <c r="H56" s="40" t="n"/>
    </row>
    <row r="57" ht="25" customHeight="1">
      <c r="A57" s="39" t="n"/>
      <c r="B57" s="40" t="n"/>
      <c r="C57" s="40" t="n"/>
      <c r="D57" s="40" t="n"/>
      <c r="E57" s="40" t="n"/>
      <c r="F57" s="41" t="str">
        <f>IF(OR(A57="",B57="",E57&lt;&gt;"Gebucht"),"",IF(COUNTIFS($A$7:$A$206,A57,$B$7:$B$206,B57,$E$7:$E$206,"Gebucht")&gt;1,"Konflikt","OK"))</f>
      </c>
      <c r="G57" s="41" t="str">
        <f>IF(COUNTA(A57:E57)=0,"",IF(OR(A57="",B57="",C57="",E57=""),"Unvollständig",IF(OR(E57="Gebucht",E57="Storniert"),"OK","Status prüfen")))</f>
      </c>
      <c r="H57" s="40" t="n"/>
    </row>
    <row r="58" ht="25" customHeight="1">
      <c r="A58" s="39" t="n"/>
      <c r="B58" s="40" t="n"/>
      <c r="C58" s="40" t="n"/>
      <c r="D58" s="40" t="n"/>
      <c r="E58" s="40" t="n"/>
      <c r="F58" s="41" t="str">
        <f>IF(OR(A58="",B58="",E58&lt;&gt;"Gebucht"),"",IF(COUNTIFS($A$7:$A$206,A58,$B$7:$B$206,B58,$E$7:$E$206,"Gebucht")&gt;1,"Konflikt","OK"))</f>
      </c>
      <c r="G58" s="41" t="str">
        <f>IF(COUNTA(A58:E58)=0,"",IF(OR(A58="",B58="",C58="",E58=""),"Unvollständig",IF(OR(E58="Gebucht",E58="Storniert"),"OK","Status prüfen")))</f>
      </c>
      <c r="H58" s="40" t="n"/>
    </row>
    <row r="59" ht="25" customHeight="1">
      <c r="A59" s="39" t="n"/>
      <c r="B59" s="40" t="n"/>
      <c r="C59" s="40" t="n"/>
      <c r="D59" s="40" t="n"/>
      <c r="E59" s="40" t="n"/>
      <c r="F59" s="41" t="str">
        <f>IF(OR(A59="",B59="",E59&lt;&gt;"Gebucht"),"",IF(COUNTIFS($A$7:$A$206,A59,$B$7:$B$206,B59,$E$7:$E$206,"Gebucht")&gt;1,"Konflikt","OK"))</f>
      </c>
      <c r="G59" s="41" t="str">
        <f>IF(COUNTA(A59:E59)=0,"",IF(OR(A59="",B59="",C59="",E59=""),"Unvollständig",IF(OR(E59="Gebucht",E59="Storniert"),"OK","Status prüfen")))</f>
      </c>
      <c r="H59" s="40" t="n"/>
    </row>
    <row r="60" ht="25" customHeight="1">
      <c r="A60" s="39" t="n"/>
      <c r="B60" s="40" t="n"/>
      <c r="C60" s="40" t="n"/>
      <c r="D60" s="40" t="n"/>
      <c r="E60" s="40" t="n"/>
      <c r="F60" s="41" t="str">
        <f>IF(OR(A60="",B60="",E60&lt;&gt;"Gebucht"),"",IF(COUNTIFS($A$7:$A$206,A60,$B$7:$B$206,B60,$E$7:$E$206,"Gebucht")&gt;1,"Konflikt","OK"))</f>
      </c>
      <c r="G60" s="41" t="str">
        <f>IF(COUNTA(A60:E60)=0,"",IF(OR(A60="",B60="",C60="",E60=""),"Unvollständig",IF(OR(E60="Gebucht",E60="Storniert"),"OK","Status prüfen")))</f>
      </c>
      <c r="H60" s="40" t="n"/>
    </row>
    <row r="61" ht="25" customHeight="1">
      <c r="A61" s="39" t="n"/>
      <c r="B61" s="40" t="n"/>
      <c r="C61" s="40" t="n"/>
      <c r="D61" s="40" t="n"/>
      <c r="E61" s="40" t="n"/>
      <c r="F61" s="41" t="str">
        <f>IF(OR(A61="",B61="",E61&lt;&gt;"Gebucht"),"",IF(COUNTIFS($A$7:$A$206,A61,$B$7:$B$206,B61,$E$7:$E$206,"Gebucht")&gt;1,"Konflikt","OK"))</f>
      </c>
      <c r="G61" s="41" t="str">
        <f>IF(COUNTA(A61:E61)=0,"",IF(OR(A61="",B61="",C61="",E61=""),"Unvollständig",IF(OR(E61="Gebucht",E61="Storniert"),"OK","Status prüfen")))</f>
      </c>
      <c r="H61" s="40" t="n"/>
    </row>
    <row r="62" ht="25" customHeight="1">
      <c r="A62" s="39" t="n"/>
      <c r="B62" s="40" t="n"/>
      <c r="C62" s="40" t="n"/>
      <c r="D62" s="40" t="n"/>
      <c r="E62" s="40" t="n"/>
      <c r="F62" s="41" t="str">
        <f>IF(OR(A62="",B62="",E62&lt;&gt;"Gebucht"),"",IF(COUNTIFS($A$7:$A$206,A62,$B$7:$B$206,B62,$E$7:$E$206,"Gebucht")&gt;1,"Konflikt","OK"))</f>
      </c>
      <c r="G62" s="41" t="str">
        <f>IF(COUNTA(A62:E62)=0,"",IF(OR(A62="",B62="",C62="",E62=""),"Unvollständig",IF(OR(E62="Gebucht",E62="Storniert"),"OK","Status prüfen")))</f>
      </c>
      <c r="H62" s="40" t="n"/>
    </row>
    <row r="63" ht="25" customHeight="1">
      <c r="A63" s="39" t="n"/>
      <c r="B63" s="40" t="n"/>
      <c r="C63" s="40" t="n"/>
      <c r="D63" s="40" t="n"/>
      <c r="E63" s="40" t="n"/>
      <c r="F63" s="41" t="str">
        <f>IF(OR(A63="",B63="",E63&lt;&gt;"Gebucht"),"",IF(COUNTIFS($A$7:$A$206,A63,$B$7:$B$206,B63,$E$7:$E$206,"Gebucht")&gt;1,"Konflikt","OK"))</f>
      </c>
      <c r="G63" s="41" t="str">
        <f>IF(COUNTA(A63:E63)=0,"",IF(OR(A63="",B63="",C63="",E63=""),"Unvollständig",IF(OR(E63="Gebucht",E63="Storniert"),"OK","Status prüfen")))</f>
      </c>
      <c r="H63" s="40" t="n"/>
    </row>
    <row r="64" ht="25" customHeight="1">
      <c r="A64" s="39" t="n"/>
      <c r="B64" s="40" t="n"/>
      <c r="C64" s="40" t="n"/>
      <c r="D64" s="40" t="n"/>
      <c r="E64" s="40" t="n"/>
      <c r="F64" s="41" t="str">
        <f>IF(OR(A64="",B64="",E64&lt;&gt;"Gebucht"),"",IF(COUNTIFS($A$7:$A$206,A64,$B$7:$B$206,B64,$E$7:$E$206,"Gebucht")&gt;1,"Konflikt","OK"))</f>
      </c>
      <c r="G64" s="41" t="str">
        <f>IF(COUNTA(A64:E64)=0,"",IF(OR(A64="",B64="",C64="",E64=""),"Unvollständig",IF(OR(E64="Gebucht",E64="Storniert"),"OK","Status prüfen")))</f>
      </c>
      <c r="H64" s="40" t="n"/>
    </row>
    <row r="65" ht="25" customHeight="1">
      <c r="A65" s="39" t="n"/>
      <c r="B65" s="40" t="n"/>
      <c r="C65" s="40" t="n"/>
      <c r="D65" s="40" t="n"/>
      <c r="E65" s="40" t="n"/>
      <c r="F65" s="41" t="str">
        <f>IF(OR(A65="",B65="",E65&lt;&gt;"Gebucht"),"",IF(COUNTIFS($A$7:$A$206,A65,$B$7:$B$206,B65,$E$7:$E$206,"Gebucht")&gt;1,"Konflikt","OK"))</f>
      </c>
      <c r="G65" s="41" t="str">
        <f>IF(COUNTA(A65:E65)=0,"",IF(OR(A65="",B65="",C65="",E65=""),"Unvollständig",IF(OR(E65="Gebucht",E65="Storniert"),"OK","Status prüfen")))</f>
      </c>
      <c r="H65" s="40" t="n"/>
    </row>
    <row r="66" ht="25" customHeight="1">
      <c r="A66" s="39" t="n"/>
      <c r="B66" s="40" t="n"/>
      <c r="C66" s="40" t="n"/>
      <c r="D66" s="40" t="n"/>
      <c r="E66" s="40" t="n"/>
      <c r="F66" s="41" t="str">
        <f>IF(OR(A66="",B66="",E66&lt;&gt;"Gebucht"),"",IF(COUNTIFS($A$7:$A$206,A66,$B$7:$B$206,B66,$E$7:$E$206,"Gebucht")&gt;1,"Konflikt","OK"))</f>
      </c>
      <c r="G66" s="41" t="str">
        <f>IF(COUNTA(A66:E66)=0,"",IF(OR(A66="",B66="",C66="",E66=""),"Unvollständig",IF(OR(E66="Gebucht",E66="Storniert"),"OK","Status prüfen")))</f>
      </c>
      <c r="H66" s="40" t="n"/>
    </row>
    <row r="67" ht="25" customHeight="1">
      <c r="A67" s="39" t="n"/>
      <c r="B67" s="40" t="n"/>
      <c r="C67" s="40" t="n"/>
      <c r="D67" s="40" t="n"/>
      <c r="E67" s="40" t="n"/>
      <c r="F67" s="41" t="str">
        <f>IF(OR(A67="",B67="",E67&lt;&gt;"Gebucht"),"",IF(COUNTIFS($A$7:$A$206,A67,$B$7:$B$206,B67,$E$7:$E$206,"Gebucht")&gt;1,"Konflikt","OK"))</f>
      </c>
      <c r="G67" s="41" t="str">
        <f>IF(COUNTA(A67:E67)=0,"",IF(OR(A67="",B67="",C67="",E67=""),"Unvollständig",IF(OR(E67="Gebucht",E67="Storniert"),"OK","Status prüfen")))</f>
      </c>
      <c r="H67" s="40" t="n"/>
    </row>
    <row r="68" ht="25" customHeight="1">
      <c r="A68" s="39" t="n"/>
      <c r="B68" s="40" t="n"/>
      <c r="C68" s="40" t="n"/>
      <c r="D68" s="40" t="n"/>
      <c r="E68" s="40" t="n"/>
      <c r="F68" s="41" t="str">
        <f>IF(OR(A68="",B68="",E68&lt;&gt;"Gebucht"),"",IF(COUNTIFS($A$7:$A$206,A68,$B$7:$B$206,B68,$E$7:$E$206,"Gebucht")&gt;1,"Konflikt","OK"))</f>
      </c>
      <c r="G68" s="41" t="str">
        <f>IF(COUNTA(A68:E68)=0,"",IF(OR(A68="",B68="",C68="",E68=""),"Unvollständig",IF(OR(E68="Gebucht",E68="Storniert"),"OK","Status prüfen")))</f>
      </c>
      <c r="H68" s="40" t="n"/>
    </row>
    <row r="69" ht="25" customHeight="1">
      <c r="A69" s="39" t="n"/>
      <c r="B69" s="40" t="n"/>
      <c r="C69" s="40" t="n"/>
      <c r="D69" s="40" t="n"/>
      <c r="E69" s="40" t="n"/>
      <c r="F69" s="41" t="str">
        <f>IF(OR(A69="",B69="",E69&lt;&gt;"Gebucht"),"",IF(COUNTIFS($A$7:$A$206,A69,$B$7:$B$206,B69,$E$7:$E$206,"Gebucht")&gt;1,"Konflikt","OK"))</f>
      </c>
      <c r="G69" s="41" t="str">
        <f>IF(COUNTA(A69:E69)=0,"",IF(OR(A69="",B69="",C69="",E69=""),"Unvollständig",IF(OR(E69="Gebucht",E69="Storniert"),"OK","Status prüfen")))</f>
      </c>
      <c r="H69" s="40" t="n"/>
    </row>
    <row r="70" ht="25" customHeight="1">
      <c r="A70" s="39" t="n"/>
      <c r="B70" s="40" t="n"/>
      <c r="C70" s="40" t="n"/>
      <c r="D70" s="40" t="n"/>
      <c r="E70" s="40" t="n"/>
      <c r="F70" s="41" t="str">
        <f>IF(OR(A70="",B70="",E70&lt;&gt;"Gebucht"),"",IF(COUNTIFS($A$7:$A$206,A70,$B$7:$B$206,B70,$E$7:$E$206,"Gebucht")&gt;1,"Konflikt","OK"))</f>
      </c>
      <c r="G70" s="41" t="str">
        <f>IF(COUNTA(A70:E70)=0,"",IF(OR(A70="",B70="",C70="",E70=""),"Unvollständig",IF(OR(E70="Gebucht",E70="Storniert"),"OK","Status prüfen")))</f>
      </c>
      <c r="H70" s="40" t="n"/>
    </row>
    <row r="71" ht="25" customHeight="1">
      <c r="A71" s="39" t="n"/>
      <c r="B71" s="40" t="n"/>
      <c r="C71" s="40" t="n"/>
      <c r="D71" s="40" t="n"/>
      <c r="E71" s="40" t="n"/>
      <c r="F71" s="41" t="str">
        <f>IF(OR(A71="",B71="",E71&lt;&gt;"Gebucht"),"",IF(COUNTIFS($A$7:$A$206,A71,$B$7:$B$206,B71,$E$7:$E$206,"Gebucht")&gt;1,"Konflikt","OK"))</f>
      </c>
      <c r="G71" s="41" t="str">
        <f>IF(COUNTA(A71:E71)=0,"",IF(OR(A71="",B71="",C71="",E71=""),"Unvollständig",IF(OR(E71="Gebucht",E71="Storniert"),"OK","Status prüfen")))</f>
      </c>
      <c r="H71" s="40" t="n"/>
    </row>
    <row r="72" ht="25" customHeight="1">
      <c r="A72" s="39" t="n"/>
      <c r="B72" s="40" t="n"/>
      <c r="C72" s="40" t="n"/>
      <c r="D72" s="40" t="n"/>
      <c r="E72" s="40" t="n"/>
      <c r="F72" s="41" t="str">
        <f>IF(OR(A72="",B72="",E72&lt;&gt;"Gebucht"),"",IF(COUNTIFS($A$7:$A$206,A72,$B$7:$B$206,B72,$E$7:$E$206,"Gebucht")&gt;1,"Konflikt","OK"))</f>
      </c>
      <c r="G72" s="41" t="str">
        <f>IF(COUNTA(A72:E72)=0,"",IF(OR(A72="",B72="",C72="",E72=""),"Unvollständig",IF(OR(E72="Gebucht",E72="Storniert"),"OK","Status prüfen")))</f>
      </c>
      <c r="H72" s="40" t="n"/>
    </row>
    <row r="73" ht="25" customHeight="1">
      <c r="A73" s="39" t="n"/>
      <c r="B73" s="40" t="n"/>
      <c r="C73" s="40" t="n"/>
      <c r="D73" s="40" t="n"/>
      <c r="E73" s="40" t="n"/>
      <c r="F73" s="41" t="str">
        <f>IF(OR(A73="",B73="",E73&lt;&gt;"Gebucht"),"",IF(COUNTIFS($A$7:$A$206,A73,$B$7:$B$206,B73,$E$7:$E$206,"Gebucht")&gt;1,"Konflikt","OK"))</f>
      </c>
      <c r="G73" s="41" t="str">
        <f>IF(COUNTA(A73:E73)=0,"",IF(OR(A73="",B73="",C73="",E73=""),"Unvollständig",IF(OR(E73="Gebucht",E73="Storniert"),"OK","Status prüfen")))</f>
      </c>
      <c r="H73" s="40" t="n"/>
    </row>
    <row r="74" ht="25" customHeight="1">
      <c r="A74" s="39" t="n"/>
      <c r="B74" s="40" t="n"/>
      <c r="C74" s="40" t="n"/>
      <c r="D74" s="40" t="n"/>
      <c r="E74" s="40" t="n"/>
      <c r="F74" s="41" t="str">
        <f>IF(OR(A74="",B74="",E74&lt;&gt;"Gebucht"),"",IF(COUNTIFS($A$7:$A$206,A74,$B$7:$B$206,B74,$E$7:$E$206,"Gebucht")&gt;1,"Konflikt","OK"))</f>
      </c>
      <c r="G74" s="41" t="str">
        <f>IF(COUNTA(A74:E74)=0,"",IF(OR(A74="",B74="",C74="",E74=""),"Unvollständig",IF(OR(E74="Gebucht",E74="Storniert"),"OK","Status prüfen")))</f>
      </c>
      <c r="H74" s="40" t="n"/>
    </row>
    <row r="75" ht="25" customHeight="1">
      <c r="A75" s="39" t="n"/>
      <c r="B75" s="40" t="n"/>
      <c r="C75" s="40" t="n"/>
      <c r="D75" s="40" t="n"/>
      <c r="E75" s="40" t="n"/>
      <c r="F75" s="41" t="str">
        <f>IF(OR(A75="",B75="",E75&lt;&gt;"Gebucht"),"",IF(COUNTIFS($A$7:$A$206,A75,$B$7:$B$206,B75,$E$7:$E$206,"Gebucht")&gt;1,"Konflikt","OK"))</f>
      </c>
      <c r="G75" s="41" t="str">
        <f>IF(COUNTA(A75:E75)=0,"",IF(OR(A75="",B75="",C75="",E75=""),"Unvollständig",IF(OR(E75="Gebucht",E75="Storniert"),"OK","Status prüfen")))</f>
      </c>
      <c r="H75" s="40" t="n"/>
    </row>
    <row r="76" ht="25" customHeight="1">
      <c r="A76" s="39" t="n"/>
      <c r="B76" s="40" t="n"/>
      <c r="C76" s="40" t="n"/>
      <c r="D76" s="40" t="n"/>
      <c r="E76" s="40" t="n"/>
      <c r="F76" s="41" t="str">
        <f>IF(OR(A76="",B76="",E76&lt;&gt;"Gebucht"),"",IF(COUNTIFS($A$7:$A$206,A76,$B$7:$B$206,B76,$E$7:$E$206,"Gebucht")&gt;1,"Konflikt","OK"))</f>
      </c>
      <c r="G76" s="41" t="str">
        <f>IF(COUNTA(A76:E76)=0,"",IF(OR(A76="",B76="",C76="",E76=""),"Unvollständig",IF(OR(E76="Gebucht",E76="Storniert"),"OK","Status prüfen")))</f>
      </c>
      <c r="H76" s="40" t="n"/>
    </row>
    <row r="77" ht="25" customHeight="1">
      <c r="A77" s="39" t="n"/>
      <c r="B77" s="40" t="n"/>
      <c r="C77" s="40" t="n"/>
      <c r="D77" s="40" t="n"/>
      <c r="E77" s="40" t="n"/>
      <c r="F77" s="41" t="str">
        <f>IF(OR(A77="",B77="",E77&lt;&gt;"Gebucht"),"",IF(COUNTIFS($A$7:$A$206,A77,$B$7:$B$206,B77,$E$7:$E$206,"Gebucht")&gt;1,"Konflikt","OK"))</f>
      </c>
      <c r="G77" s="41" t="str">
        <f>IF(COUNTA(A77:E77)=0,"",IF(OR(A77="",B77="",C77="",E77=""),"Unvollständig",IF(OR(E77="Gebucht",E77="Storniert"),"OK","Status prüfen")))</f>
      </c>
      <c r="H77" s="40" t="n"/>
    </row>
    <row r="78" ht="25" customHeight="1">
      <c r="A78" s="39" t="n"/>
      <c r="B78" s="40" t="n"/>
      <c r="C78" s="40" t="n"/>
      <c r="D78" s="40" t="n"/>
      <c r="E78" s="40" t="n"/>
      <c r="F78" s="41" t="str">
        <f>IF(OR(A78="",B78="",E78&lt;&gt;"Gebucht"),"",IF(COUNTIFS($A$7:$A$206,A78,$B$7:$B$206,B78,$E$7:$E$206,"Gebucht")&gt;1,"Konflikt","OK"))</f>
      </c>
      <c r="G78" s="41" t="str">
        <f>IF(COUNTA(A78:E78)=0,"",IF(OR(A78="",B78="",C78="",E78=""),"Unvollständig",IF(OR(E78="Gebucht",E78="Storniert"),"OK","Status prüfen")))</f>
      </c>
      <c r="H78" s="40" t="n"/>
    </row>
    <row r="79" ht="25" customHeight="1">
      <c r="A79" s="39" t="n"/>
      <c r="B79" s="40" t="n"/>
      <c r="C79" s="40" t="n"/>
      <c r="D79" s="40" t="n"/>
      <c r="E79" s="40" t="n"/>
      <c r="F79" s="41" t="str">
        <f>IF(OR(A79="",B79="",E79&lt;&gt;"Gebucht"),"",IF(COUNTIFS($A$7:$A$206,A79,$B$7:$B$206,B79,$E$7:$E$206,"Gebucht")&gt;1,"Konflikt","OK"))</f>
      </c>
      <c r="G79" s="41" t="str">
        <f>IF(COUNTA(A79:E79)=0,"",IF(OR(A79="",B79="",C79="",E79=""),"Unvollständig",IF(OR(E79="Gebucht",E79="Storniert"),"OK","Status prüfen")))</f>
      </c>
      <c r="H79" s="40" t="n"/>
    </row>
    <row r="80" ht="25" customHeight="1">
      <c r="A80" s="39" t="n"/>
      <c r="B80" s="40" t="n"/>
      <c r="C80" s="40" t="n"/>
      <c r="D80" s="40" t="n"/>
      <c r="E80" s="40" t="n"/>
      <c r="F80" s="41" t="str">
        <f>IF(OR(A80="",B80="",E80&lt;&gt;"Gebucht"),"",IF(COUNTIFS($A$7:$A$206,A80,$B$7:$B$206,B80,$E$7:$E$206,"Gebucht")&gt;1,"Konflikt","OK"))</f>
      </c>
      <c r="G80" s="41" t="str">
        <f>IF(COUNTA(A80:E80)=0,"",IF(OR(A80="",B80="",C80="",E80=""),"Unvollständig",IF(OR(E80="Gebucht",E80="Storniert"),"OK","Status prüfen")))</f>
      </c>
      <c r="H80" s="40" t="n"/>
    </row>
    <row r="81" ht="25" customHeight="1">
      <c r="A81" s="39" t="n"/>
      <c r="B81" s="40" t="n"/>
      <c r="C81" s="40" t="n"/>
      <c r="D81" s="40" t="n"/>
      <c r="E81" s="40" t="n"/>
      <c r="F81" s="41" t="str">
        <f>IF(OR(A81="",B81="",E81&lt;&gt;"Gebucht"),"",IF(COUNTIFS($A$7:$A$206,A81,$B$7:$B$206,B81,$E$7:$E$206,"Gebucht")&gt;1,"Konflikt","OK"))</f>
      </c>
      <c r="G81" s="41" t="str">
        <f>IF(COUNTA(A81:E81)=0,"",IF(OR(A81="",B81="",C81="",E81=""),"Unvollständig",IF(OR(E81="Gebucht",E81="Storniert"),"OK","Status prüfen")))</f>
      </c>
      <c r="H81" s="40" t="n"/>
    </row>
    <row r="82" ht="25" customHeight="1">
      <c r="A82" s="39" t="n"/>
      <c r="B82" s="40" t="n"/>
      <c r="C82" s="40" t="n"/>
      <c r="D82" s="40" t="n"/>
      <c r="E82" s="40" t="n"/>
      <c r="F82" s="41" t="str">
        <f>IF(OR(A82="",B82="",E82&lt;&gt;"Gebucht"),"",IF(COUNTIFS($A$7:$A$206,A82,$B$7:$B$206,B82,$E$7:$E$206,"Gebucht")&gt;1,"Konflikt","OK"))</f>
      </c>
      <c r="G82" s="41" t="str">
        <f>IF(COUNTA(A82:E82)=0,"",IF(OR(A82="",B82="",C82="",E82=""),"Unvollständig",IF(OR(E82="Gebucht",E82="Storniert"),"OK","Status prüfen")))</f>
      </c>
      <c r="H82" s="40" t="n"/>
    </row>
    <row r="83" ht="25" customHeight="1">
      <c r="A83" s="39" t="n"/>
      <c r="B83" s="40" t="n"/>
      <c r="C83" s="40" t="n"/>
      <c r="D83" s="40" t="n"/>
      <c r="E83" s="40" t="n"/>
      <c r="F83" s="41" t="str">
        <f>IF(OR(A83="",B83="",E83&lt;&gt;"Gebucht"),"",IF(COUNTIFS($A$7:$A$206,A83,$B$7:$B$206,B83,$E$7:$E$206,"Gebucht")&gt;1,"Konflikt","OK"))</f>
      </c>
      <c r="G83" s="41" t="str">
        <f>IF(COUNTA(A83:E83)=0,"",IF(OR(A83="",B83="",C83="",E83=""),"Unvollständig",IF(OR(E83="Gebucht",E83="Storniert"),"OK","Status prüfen")))</f>
      </c>
      <c r="H83" s="40" t="n"/>
    </row>
    <row r="84" ht="25" customHeight="1">
      <c r="A84" s="39" t="n"/>
      <c r="B84" s="40" t="n"/>
      <c r="C84" s="40" t="n"/>
      <c r="D84" s="40" t="n"/>
      <c r="E84" s="40" t="n"/>
      <c r="F84" s="41" t="str">
        <f>IF(OR(A84="",B84="",E84&lt;&gt;"Gebucht"),"",IF(COUNTIFS($A$7:$A$206,A84,$B$7:$B$206,B84,$E$7:$E$206,"Gebucht")&gt;1,"Konflikt","OK"))</f>
      </c>
      <c r="G84" s="41" t="str">
        <f>IF(COUNTA(A84:E84)=0,"",IF(OR(A84="",B84="",C84="",E84=""),"Unvollständig",IF(OR(E84="Gebucht",E84="Storniert"),"OK","Status prüfen")))</f>
      </c>
      <c r="H84" s="40" t="n"/>
    </row>
    <row r="85" ht="25" customHeight="1">
      <c r="A85" s="39" t="n"/>
      <c r="B85" s="40" t="n"/>
      <c r="C85" s="40" t="n"/>
      <c r="D85" s="40" t="n"/>
      <c r="E85" s="40" t="n"/>
      <c r="F85" s="41" t="str">
        <f>IF(OR(A85="",B85="",E85&lt;&gt;"Gebucht"),"",IF(COUNTIFS($A$7:$A$206,A85,$B$7:$B$206,B85,$E$7:$E$206,"Gebucht")&gt;1,"Konflikt","OK"))</f>
      </c>
      <c r="G85" s="41" t="str">
        <f>IF(COUNTA(A85:E85)=0,"",IF(OR(A85="",B85="",C85="",E85=""),"Unvollständig",IF(OR(E85="Gebucht",E85="Storniert"),"OK","Status prüfen")))</f>
      </c>
      <c r="H85" s="40" t="n"/>
    </row>
    <row r="86" ht="25" customHeight="1">
      <c r="A86" s="39" t="n"/>
      <c r="B86" s="40" t="n"/>
      <c r="C86" s="40" t="n"/>
      <c r="D86" s="40" t="n"/>
      <c r="E86" s="40" t="n"/>
      <c r="F86" s="41" t="str">
        <f>IF(OR(A86="",B86="",E86&lt;&gt;"Gebucht"),"",IF(COUNTIFS($A$7:$A$206,A86,$B$7:$B$206,B86,$E$7:$E$206,"Gebucht")&gt;1,"Konflikt","OK"))</f>
      </c>
      <c r="G86" s="41" t="str">
        <f>IF(COUNTA(A86:E86)=0,"",IF(OR(A86="",B86="",C86="",E86=""),"Unvollständig",IF(OR(E86="Gebucht",E86="Storniert"),"OK","Status prüfen")))</f>
      </c>
      <c r="H86" s="40" t="n"/>
    </row>
    <row r="87" ht="25" customHeight="1">
      <c r="A87" s="39" t="n"/>
      <c r="B87" s="40" t="n"/>
      <c r="C87" s="40" t="n"/>
      <c r="D87" s="40" t="n"/>
      <c r="E87" s="40" t="n"/>
      <c r="F87" s="41" t="str">
        <f>IF(OR(A87="",B87="",E87&lt;&gt;"Gebucht"),"",IF(COUNTIFS($A$7:$A$206,A87,$B$7:$B$206,B87,$E$7:$E$206,"Gebucht")&gt;1,"Konflikt","OK"))</f>
      </c>
      <c r="G87" s="41" t="str">
        <f>IF(COUNTA(A87:E87)=0,"",IF(OR(A87="",B87="",C87="",E87=""),"Unvollständig",IF(OR(E87="Gebucht",E87="Storniert"),"OK","Status prüfen")))</f>
      </c>
      <c r="H87" s="40" t="n"/>
    </row>
    <row r="88" ht="25" customHeight="1">
      <c r="A88" s="39" t="n"/>
      <c r="B88" s="40" t="n"/>
      <c r="C88" s="40" t="n"/>
      <c r="D88" s="40" t="n"/>
      <c r="E88" s="40" t="n"/>
      <c r="F88" s="41" t="str">
        <f>IF(OR(A88="",B88="",E88&lt;&gt;"Gebucht"),"",IF(COUNTIFS($A$7:$A$206,A88,$B$7:$B$206,B88,$E$7:$E$206,"Gebucht")&gt;1,"Konflikt","OK"))</f>
      </c>
      <c r="G88" s="41" t="str">
        <f>IF(COUNTA(A88:E88)=0,"",IF(OR(A88="",B88="",C88="",E88=""),"Unvollständig",IF(OR(E88="Gebucht",E88="Storniert"),"OK","Status prüfen")))</f>
      </c>
      <c r="H88" s="40" t="n"/>
    </row>
    <row r="89" ht="25" customHeight="1">
      <c r="A89" s="39" t="n"/>
      <c r="B89" s="40" t="n"/>
      <c r="C89" s="40" t="n"/>
      <c r="D89" s="40" t="n"/>
      <c r="E89" s="40" t="n"/>
      <c r="F89" s="41" t="str">
        <f>IF(OR(A89="",B89="",E89&lt;&gt;"Gebucht"),"",IF(COUNTIFS($A$7:$A$206,A89,$B$7:$B$206,B89,$E$7:$E$206,"Gebucht")&gt;1,"Konflikt","OK"))</f>
      </c>
      <c r="G89" s="41" t="str">
        <f>IF(COUNTA(A89:E89)=0,"",IF(OR(A89="",B89="",C89="",E89=""),"Unvollständig",IF(OR(E89="Gebucht",E89="Storniert"),"OK","Status prüfen")))</f>
      </c>
      <c r="H89" s="40" t="n"/>
    </row>
    <row r="90" ht="25" customHeight="1">
      <c r="A90" s="39" t="n"/>
      <c r="B90" s="40" t="n"/>
      <c r="C90" s="40" t="n"/>
      <c r="D90" s="40" t="n"/>
      <c r="E90" s="40" t="n"/>
      <c r="F90" s="41" t="str">
        <f>IF(OR(A90="",B90="",E90&lt;&gt;"Gebucht"),"",IF(COUNTIFS($A$7:$A$206,A90,$B$7:$B$206,B90,$E$7:$E$206,"Gebucht")&gt;1,"Konflikt","OK"))</f>
      </c>
      <c r="G90" s="41" t="str">
        <f>IF(COUNTA(A90:E90)=0,"",IF(OR(A90="",B90="",C90="",E90=""),"Unvollständig",IF(OR(E90="Gebucht",E90="Storniert"),"OK","Status prüfen")))</f>
      </c>
      <c r="H90" s="40" t="n"/>
    </row>
    <row r="91" ht="25" customHeight="1">
      <c r="A91" s="39" t="n"/>
      <c r="B91" s="40" t="n"/>
      <c r="C91" s="40" t="n"/>
      <c r="D91" s="40" t="n"/>
      <c r="E91" s="40" t="n"/>
      <c r="F91" s="41" t="str">
        <f>IF(OR(A91="",B91="",E91&lt;&gt;"Gebucht"),"",IF(COUNTIFS($A$7:$A$206,A91,$B$7:$B$206,B91,$E$7:$E$206,"Gebucht")&gt;1,"Konflikt","OK"))</f>
      </c>
      <c r="G91" s="41" t="str">
        <f>IF(COUNTA(A91:E91)=0,"",IF(OR(A91="",B91="",C91="",E91=""),"Unvollständig",IF(OR(E91="Gebucht",E91="Storniert"),"OK","Status prüfen")))</f>
      </c>
      <c r="H91" s="40" t="n"/>
    </row>
    <row r="92" ht="25" customHeight="1">
      <c r="A92" s="39" t="n"/>
      <c r="B92" s="40" t="n"/>
      <c r="C92" s="40" t="n"/>
      <c r="D92" s="40" t="n"/>
      <c r="E92" s="40" t="n"/>
      <c r="F92" s="41" t="str">
        <f>IF(OR(A92="",B92="",E92&lt;&gt;"Gebucht"),"",IF(COUNTIFS($A$7:$A$206,A92,$B$7:$B$206,B92,$E$7:$E$206,"Gebucht")&gt;1,"Konflikt","OK"))</f>
      </c>
      <c r="G92" s="41" t="str">
        <f>IF(COUNTA(A92:E92)=0,"",IF(OR(A92="",B92="",C92="",E92=""),"Unvollständig",IF(OR(E92="Gebucht",E92="Storniert"),"OK","Status prüfen")))</f>
      </c>
      <c r="H92" s="40" t="n"/>
    </row>
    <row r="93" ht="25" customHeight="1">
      <c r="A93" s="39" t="n"/>
      <c r="B93" s="40" t="n"/>
      <c r="C93" s="40" t="n"/>
      <c r="D93" s="40" t="n"/>
      <c r="E93" s="40" t="n"/>
      <c r="F93" s="41" t="str">
        <f>IF(OR(A93="",B93="",E93&lt;&gt;"Gebucht"),"",IF(COUNTIFS($A$7:$A$206,A93,$B$7:$B$206,B93,$E$7:$E$206,"Gebucht")&gt;1,"Konflikt","OK"))</f>
      </c>
      <c r="G93" s="41" t="str">
        <f>IF(COUNTA(A93:E93)=0,"",IF(OR(A93="",B93="",C93="",E93=""),"Unvollständig",IF(OR(E93="Gebucht",E93="Storniert"),"OK","Status prüfen")))</f>
      </c>
      <c r="H93" s="40" t="n"/>
    </row>
    <row r="94" ht="25" customHeight="1">
      <c r="A94" s="39" t="n"/>
      <c r="B94" s="40" t="n"/>
      <c r="C94" s="40" t="n"/>
      <c r="D94" s="40" t="n"/>
      <c r="E94" s="40" t="n"/>
      <c r="F94" s="41" t="str">
        <f>IF(OR(A94="",B94="",E94&lt;&gt;"Gebucht"),"",IF(COUNTIFS($A$7:$A$206,A94,$B$7:$B$206,B94,$E$7:$E$206,"Gebucht")&gt;1,"Konflikt","OK"))</f>
      </c>
      <c r="G94" s="41" t="str">
        <f>IF(COUNTA(A94:E94)=0,"",IF(OR(A94="",B94="",C94="",E94=""),"Unvollständig",IF(OR(E94="Gebucht",E94="Storniert"),"OK","Status prüfen")))</f>
      </c>
      <c r="H94" s="40" t="n"/>
    </row>
    <row r="95" ht="25" customHeight="1">
      <c r="A95" s="39" t="n"/>
      <c r="B95" s="40" t="n"/>
      <c r="C95" s="40" t="n"/>
      <c r="D95" s="40" t="n"/>
      <c r="E95" s="40" t="n"/>
      <c r="F95" s="41" t="str">
        <f>IF(OR(A95="",B95="",E95&lt;&gt;"Gebucht"),"",IF(COUNTIFS($A$7:$A$206,A95,$B$7:$B$206,B95,$E$7:$E$206,"Gebucht")&gt;1,"Konflikt","OK"))</f>
      </c>
      <c r="G95" s="41" t="str">
        <f>IF(COUNTA(A95:E95)=0,"",IF(OR(A95="",B95="",C95="",E95=""),"Unvollständig",IF(OR(E95="Gebucht",E95="Storniert"),"OK","Status prüfen")))</f>
      </c>
      <c r="H95" s="40" t="n"/>
    </row>
    <row r="96" ht="25" customHeight="1">
      <c r="A96" s="39" t="n"/>
      <c r="B96" s="40" t="n"/>
      <c r="C96" s="40" t="n"/>
      <c r="D96" s="40" t="n"/>
      <c r="E96" s="40" t="n"/>
      <c r="F96" s="41" t="str">
        <f>IF(OR(A96="",B96="",E96&lt;&gt;"Gebucht"),"",IF(COUNTIFS($A$7:$A$206,A96,$B$7:$B$206,B96,$E$7:$E$206,"Gebucht")&gt;1,"Konflikt","OK"))</f>
      </c>
      <c r="G96" s="41" t="str">
        <f>IF(COUNTA(A96:E96)=0,"",IF(OR(A96="",B96="",C96="",E96=""),"Unvollständig",IF(OR(E96="Gebucht",E96="Storniert"),"OK","Status prüfen")))</f>
      </c>
      <c r="H96" s="40" t="n"/>
    </row>
    <row r="97" ht="25" customHeight="1">
      <c r="A97" s="39" t="n"/>
      <c r="B97" s="40" t="n"/>
      <c r="C97" s="40" t="n"/>
      <c r="D97" s="40" t="n"/>
      <c r="E97" s="40" t="n"/>
      <c r="F97" s="41" t="str">
        <f>IF(OR(A97="",B97="",E97&lt;&gt;"Gebucht"),"",IF(COUNTIFS($A$7:$A$206,A97,$B$7:$B$206,B97,$E$7:$E$206,"Gebucht")&gt;1,"Konflikt","OK"))</f>
      </c>
      <c r="G97" s="41" t="str">
        <f>IF(COUNTA(A97:E97)=0,"",IF(OR(A97="",B97="",C97="",E97=""),"Unvollständig",IF(OR(E97="Gebucht",E97="Storniert"),"OK","Status prüfen")))</f>
      </c>
      <c r="H97" s="40" t="n"/>
    </row>
    <row r="98" ht="25" customHeight="1">
      <c r="A98" s="39" t="n"/>
      <c r="B98" s="40" t="n"/>
      <c r="C98" s="40" t="n"/>
      <c r="D98" s="40" t="n"/>
      <c r="E98" s="40" t="n"/>
      <c r="F98" s="41" t="str">
        <f>IF(OR(A98="",B98="",E98&lt;&gt;"Gebucht"),"",IF(COUNTIFS($A$7:$A$206,A98,$B$7:$B$206,B98,$E$7:$E$206,"Gebucht")&gt;1,"Konflikt","OK"))</f>
      </c>
      <c r="G98" s="41" t="str">
        <f>IF(COUNTA(A98:E98)=0,"",IF(OR(A98="",B98="",C98="",E98=""),"Unvollständig",IF(OR(E98="Gebucht",E98="Storniert"),"OK","Status prüfen")))</f>
      </c>
      <c r="H98" s="40" t="n"/>
    </row>
    <row r="99" ht="25" customHeight="1">
      <c r="A99" s="39" t="n"/>
      <c r="B99" s="40" t="n"/>
      <c r="C99" s="40" t="n"/>
      <c r="D99" s="40" t="n"/>
      <c r="E99" s="40" t="n"/>
      <c r="F99" s="41" t="str">
        <f>IF(OR(A99="",B99="",E99&lt;&gt;"Gebucht"),"",IF(COUNTIFS($A$7:$A$206,A99,$B$7:$B$206,B99,$E$7:$E$206,"Gebucht")&gt;1,"Konflikt","OK"))</f>
      </c>
      <c r="G99" s="41" t="str">
        <f>IF(COUNTA(A99:E99)=0,"",IF(OR(A99="",B99="",C99="",E99=""),"Unvollständig",IF(OR(E99="Gebucht",E99="Storniert"),"OK","Status prüfen")))</f>
      </c>
      <c r="H99" s="40" t="n"/>
    </row>
    <row r="100" ht="25" customHeight="1">
      <c r="A100" s="39" t="n"/>
      <c r="B100" s="40" t="n"/>
      <c r="C100" s="40" t="n"/>
      <c r="D100" s="40" t="n"/>
      <c r="E100" s="40" t="n"/>
      <c r="F100" s="41" t="str">
        <f>IF(OR(A100="",B100="",E100&lt;&gt;"Gebucht"),"",IF(COUNTIFS($A$7:$A$206,A100,$B$7:$B$206,B100,$E$7:$E$206,"Gebucht")&gt;1,"Konflikt","OK"))</f>
      </c>
      <c r="G100" s="41" t="str">
        <f>IF(COUNTA(A100:E100)=0,"",IF(OR(A100="",B100="",C100="",E100=""),"Unvollständig",IF(OR(E100="Gebucht",E100="Storniert"),"OK","Status prüfen")))</f>
      </c>
      <c r="H100" s="40" t="n"/>
    </row>
    <row r="101" ht="25" customHeight="1">
      <c r="A101" s="39" t="n"/>
      <c r="B101" s="40" t="n"/>
      <c r="C101" s="40" t="n"/>
      <c r="D101" s="40" t="n"/>
      <c r="E101" s="40" t="n"/>
      <c r="F101" s="41" t="str">
        <f>IF(OR(A101="",B101="",E101&lt;&gt;"Gebucht"),"",IF(COUNTIFS($A$7:$A$206,A101,$B$7:$B$206,B101,$E$7:$E$206,"Gebucht")&gt;1,"Konflikt","OK"))</f>
      </c>
      <c r="G101" s="41" t="str">
        <f>IF(COUNTA(A101:E101)=0,"",IF(OR(A101="",B101="",C101="",E101=""),"Unvollständig",IF(OR(E101="Gebucht",E101="Storniert"),"OK","Status prüfen")))</f>
      </c>
      <c r="H101" s="40" t="n"/>
    </row>
    <row r="102" ht="25" customHeight="1">
      <c r="A102" s="39" t="n"/>
      <c r="B102" s="40" t="n"/>
      <c r="C102" s="40" t="n"/>
      <c r="D102" s="40" t="n"/>
      <c r="E102" s="40" t="n"/>
      <c r="F102" s="41" t="str">
        <f>IF(OR(A102="",B102="",E102&lt;&gt;"Gebucht"),"",IF(COUNTIFS($A$7:$A$206,A102,$B$7:$B$206,B102,$E$7:$E$206,"Gebucht")&gt;1,"Konflikt","OK"))</f>
      </c>
      <c r="G102" s="41" t="str">
        <f>IF(COUNTA(A102:E102)=0,"",IF(OR(A102="",B102="",C102="",E102=""),"Unvollständig",IF(OR(E102="Gebucht",E102="Storniert"),"OK","Status prüfen")))</f>
      </c>
      <c r="H102" s="40" t="n"/>
    </row>
    <row r="103" ht="25" customHeight="1">
      <c r="A103" s="39" t="n"/>
      <c r="B103" s="40" t="n"/>
      <c r="C103" s="40" t="n"/>
      <c r="D103" s="40" t="n"/>
      <c r="E103" s="40" t="n"/>
      <c r="F103" s="41" t="str">
        <f>IF(OR(A103="",B103="",E103&lt;&gt;"Gebucht"),"",IF(COUNTIFS($A$7:$A$206,A103,$B$7:$B$206,B103,$E$7:$E$206,"Gebucht")&gt;1,"Konflikt","OK"))</f>
      </c>
      <c r="G103" s="41" t="str">
        <f>IF(COUNTA(A103:E103)=0,"",IF(OR(A103="",B103="",C103="",E103=""),"Unvollständig",IF(OR(E103="Gebucht",E103="Storniert"),"OK","Status prüfen")))</f>
      </c>
      <c r="H103" s="40" t="n"/>
    </row>
    <row r="104" ht="25" customHeight="1">
      <c r="A104" s="39" t="n"/>
      <c r="B104" s="40" t="n"/>
      <c r="C104" s="40" t="n"/>
      <c r="D104" s="40" t="n"/>
      <c r="E104" s="40" t="n"/>
      <c r="F104" s="41" t="str">
        <f>IF(OR(A104="",B104="",E104&lt;&gt;"Gebucht"),"",IF(COUNTIFS($A$7:$A$206,A104,$B$7:$B$206,B104,$E$7:$E$206,"Gebucht")&gt;1,"Konflikt","OK"))</f>
      </c>
      <c r="G104" s="41" t="str">
        <f>IF(COUNTA(A104:E104)=0,"",IF(OR(A104="",B104="",C104="",E104=""),"Unvollständig",IF(OR(E104="Gebucht",E104="Storniert"),"OK","Status prüfen")))</f>
      </c>
      <c r="H104" s="40" t="n"/>
    </row>
    <row r="105" ht="25" customHeight="1">
      <c r="A105" s="39" t="n"/>
      <c r="B105" s="40" t="n"/>
      <c r="C105" s="40" t="n"/>
      <c r="D105" s="40" t="n"/>
      <c r="E105" s="40" t="n"/>
      <c r="F105" s="41" t="str">
        <f>IF(OR(A105="",B105="",E105&lt;&gt;"Gebucht"),"",IF(COUNTIFS($A$7:$A$206,A105,$B$7:$B$206,B105,$E$7:$E$206,"Gebucht")&gt;1,"Konflikt","OK"))</f>
      </c>
      <c r="G105" s="41" t="str">
        <f>IF(COUNTA(A105:E105)=0,"",IF(OR(A105="",B105="",C105="",E105=""),"Unvollständig",IF(OR(E105="Gebucht",E105="Storniert"),"OK","Status prüfen")))</f>
      </c>
      <c r="H105" s="40" t="n"/>
    </row>
    <row r="106" ht="25" customHeight="1">
      <c r="A106" s="39" t="n"/>
      <c r="B106" s="40" t="n"/>
      <c r="C106" s="40" t="n"/>
      <c r="D106" s="40" t="n"/>
      <c r="E106" s="40" t="n"/>
      <c r="F106" s="41" t="str">
        <f>IF(OR(A106="",B106="",E106&lt;&gt;"Gebucht"),"",IF(COUNTIFS($A$7:$A$206,A106,$B$7:$B$206,B106,$E$7:$E$206,"Gebucht")&gt;1,"Konflikt","OK"))</f>
      </c>
      <c r="G106" s="41" t="str">
        <f>IF(COUNTA(A106:E106)=0,"",IF(OR(A106="",B106="",C106="",E106=""),"Unvollständig",IF(OR(E106="Gebucht",E106="Storniert"),"OK","Status prüfen")))</f>
      </c>
      <c r="H106" s="40" t="n"/>
    </row>
    <row r="107" ht="25" customHeight="1">
      <c r="A107" s="39" t="n"/>
      <c r="B107" s="40" t="n"/>
      <c r="C107" s="40" t="n"/>
      <c r="D107" s="40" t="n"/>
      <c r="E107" s="40" t="n"/>
      <c r="F107" s="41" t="str">
        <f>IF(OR(A107="",B107="",E107&lt;&gt;"Gebucht"),"",IF(COUNTIFS($A$7:$A$206,A107,$B$7:$B$206,B107,$E$7:$E$206,"Gebucht")&gt;1,"Konflikt","OK"))</f>
      </c>
      <c r="G107" s="41" t="str">
        <f>IF(COUNTA(A107:E107)=0,"",IF(OR(A107="",B107="",C107="",E107=""),"Unvollständig",IF(OR(E107="Gebucht",E107="Storniert"),"OK","Status prüfen")))</f>
      </c>
      <c r="H107" s="40" t="n"/>
    </row>
    <row r="108" ht="25" customHeight="1">
      <c r="A108" s="39" t="n"/>
      <c r="B108" s="40" t="n"/>
      <c r="C108" s="40" t="n"/>
      <c r="D108" s="40" t="n"/>
      <c r="E108" s="40" t="n"/>
      <c r="F108" s="41" t="str">
        <f>IF(OR(A108="",B108="",E108&lt;&gt;"Gebucht"),"",IF(COUNTIFS($A$7:$A$206,A108,$B$7:$B$206,B108,$E$7:$E$206,"Gebucht")&gt;1,"Konflikt","OK"))</f>
      </c>
      <c r="G108" s="41" t="str">
        <f>IF(COUNTA(A108:E108)=0,"",IF(OR(A108="",B108="",C108="",E108=""),"Unvollständig",IF(OR(E108="Gebucht",E108="Storniert"),"OK","Status prüfen")))</f>
      </c>
      <c r="H108" s="40" t="n"/>
    </row>
    <row r="109" ht="25" customHeight="1">
      <c r="A109" s="39" t="n"/>
      <c r="B109" s="40" t="n"/>
      <c r="C109" s="40" t="n"/>
      <c r="D109" s="40" t="n"/>
      <c r="E109" s="40" t="n"/>
      <c r="F109" s="41" t="str">
        <f>IF(OR(A109="",B109="",E109&lt;&gt;"Gebucht"),"",IF(COUNTIFS($A$7:$A$206,A109,$B$7:$B$206,B109,$E$7:$E$206,"Gebucht")&gt;1,"Konflikt","OK"))</f>
      </c>
      <c r="G109" s="41" t="str">
        <f>IF(COUNTA(A109:E109)=0,"",IF(OR(A109="",B109="",C109="",E109=""),"Unvollständig",IF(OR(E109="Gebucht",E109="Storniert"),"OK","Status prüfen")))</f>
      </c>
      <c r="H109" s="40" t="n"/>
    </row>
    <row r="110" ht="25" customHeight="1">
      <c r="A110" s="39" t="n"/>
      <c r="B110" s="40" t="n"/>
      <c r="C110" s="40" t="n"/>
      <c r="D110" s="40" t="n"/>
      <c r="E110" s="40" t="n"/>
      <c r="F110" s="41" t="str">
        <f>IF(OR(A110="",B110="",E110&lt;&gt;"Gebucht"),"",IF(COUNTIFS($A$7:$A$206,A110,$B$7:$B$206,B110,$E$7:$E$206,"Gebucht")&gt;1,"Konflikt","OK"))</f>
      </c>
      <c r="G110" s="41" t="str">
        <f>IF(COUNTA(A110:E110)=0,"",IF(OR(A110="",B110="",C110="",E110=""),"Unvollständig",IF(OR(E110="Gebucht",E110="Storniert"),"OK","Status prüfen")))</f>
      </c>
      <c r="H110" s="40" t="n"/>
    </row>
    <row r="111" ht="25" customHeight="1">
      <c r="A111" s="39" t="n"/>
      <c r="B111" s="40" t="n"/>
      <c r="C111" s="40" t="n"/>
      <c r="D111" s="40" t="n"/>
      <c r="E111" s="40" t="n"/>
      <c r="F111" s="41" t="str">
        <f>IF(OR(A111="",B111="",E111&lt;&gt;"Gebucht"),"",IF(COUNTIFS($A$7:$A$206,A111,$B$7:$B$206,B111,$E$7:$E$206,"Gebucht")&gt;1,"Konflikt","OK"))</f>
      </c>
      <c r="G111" s="41" t="str">
        <f>IF(COUNTA(A111:E111)=0,"",IF(OR(A111="",B111="",C111="",E111=""),"Unvollständig",IF(OR(E111="Gebucht",E111="Storniert"),"OK","Status prüfen")))</f>
      </c>
      <c r="H111" s="40" t="n"/>
    </row>
    <row r="112" ht="25" customHeight="1">
      <c r="A112" s="39" t="n"/>
      <c r="B112" s="40" t="n"/>
      <c r="C112" s="40" t="n"/>
      <c r="D112" s="40" t="n"/>
      <c r="E112" s="40" t="n"/>
      <c r="F112" s="41" t="str">
        <f>IF(OR(A112="",B112="",E112&lt;&gt;"Gebucht"),"",IF(COUNTIFS($A$7:$A$206,A112,$B$7:$B$206,B112,$E$7:$E$206,"Gebucht")&gt;1,"Konflikt","OK"))</f>
      </c>
      <c r="G112" s="41" t="str">
        <f>IF(COUNTA(A112:E112)=0,"",IF(OR(A112="",B112="",C112="",E112=""),"Unvollständig",IF(OR(E112="Gebucht",E112="Storniert"),"OK","Status prüfen")))</f>
      </c>
      <c r="H112" s="40" t="n"/>
    </row>
    <row r="113" ht="25" customHeight="1">
      <c r="A113" s="39" t="n"/>
      <c r="B113" s="40" t="n"/>
      <c r="C113" s="40" t="n"/>
      <c r="D113" s="40" t="n"/>
      <c r="E113" s="40" t="n"/>
      <c r="F113" s="41" t="str">
        <f>IF(OR(A113="",B113="",E113&lt;&gt;"Gebucht"),"",IF(COUNTIFS($A$7:$A$206,A113,$B$7:$B$206,B113,$E$7:$E$206,"Gebucht")&gt;1,"Konflikt","OK"))</f>
      </c>
      <c r="G113" s="41" t="str">
        <f>IF(COUNTA(A113:E113)=0,"",IF(OR(A113="",B113="",C113="",E113=""),"Unvollständig",IF(OR(E113="Gebucht",E113="Storniert"),"OK","Status prüfen")))</f>
      </c>
      <c r="H113" s="40" t="n"/>
    </row>
    <row r="114" ht="25" customHeight="1">
      <c r="A114" s="39" t="n"/>
      <c r="B114" s="40" t="n"/>
      <c r="C114" s="40" t="n"/>
      <c r="D114" s="40" t="n"/>
      <c r="E114" s="40" t="n"/>
      <c r="F114" s="41" t="str">
        <f>IF(OR(A114="",B114="",E114&lt;&gt;"Gebucht"),"",IF(COUNTIFS($A$7:$A$206,A114,$B$7:$B$206,B114,$E$7:$E$206,"Gebucht")&gt;1,"Konflikt","OK"))</f>
      </c>
      <c r="G114" s="41" t="str">
        <f>IF(COUNTA(A114:E114)=0,"",IF(OR(A114="",B114="",C114="",E114=""),"Unvollständig",IF(OR(E114="Gebucht",E114="Storniert"),"OK","Status prüfen")))</f>
      </c>
      <c r="H114" s="40" t="n"/>
    </row>
    <row r="115" ht="25" customHeight="1">
      <c r="A115" s="39" t="n"/>
      <c r="B115" s="40" t="n"/>
      <c r="C115" s="40" t="n"/>
      <c r="D115" s="40" t="n"/>
      <c r="E115" s="40" t="n"/>
      <c r="F115" s="41" t="str">
        <f>IF(OR(A115="",B115="",E115&lt;&gt;"Gebucht"),"",IF(COUNTIFS($A$7:$A$206,A115,$B$7:$B$206,B115,$E$7:$E$206,"Gebucht")&gt;1,"Konflikt","OK"))</f>
      </c>
      <c r="G115" s="41" t="str">
        <f>IF(COUNTA(A115:E115)=0,"",IF(OR(A115="",B115="",C115="",E115=""),"Unvollständig",IF(OR(E115="Gebucht",E115="Storniert"),"OK","Status prüfen")))</f>
      </c>
      <c r="H115" s="40" t="n"/>
    </row>
    <row r="116" ht="25" customHeight="1">
      <c r="A116" s="18" t="n"/>
      <c r="B116" s="19" t="n"/>
      <c r="C116" s="19" t="n"/>
      <c r="D116" s="19" t="n"/>
      <c r="E116" s="19" t="n"/>
      <c r="F116" s="32" t="str">
        <f>IF(OR(A116="",B116="",E116&lt;&gt;"Gebucht"),"",IF(COUNTIFS($A$7:$A$206,A116,$B$7:$B$206,B116,$E$7:$E$206,"Gebucht")&gt;1,"Konflikt","OK"))</f>
      </c>
      <c r="G116" s="32" t="str">
        <f>IF(COUNTA(A116:E116)=0,"",IF(OR(A116="",B116="",C116="",E116=""),"Unvollständig",IF(OR(E116="Gebucht",E116="Storniert"),"OK","Status prüfen")))</f>
      </c>
      <c r="H116" s="19" t="n"/>
    </row>
    <row r="117" ht="25" customHeight="1">
      <c r="A117" s="18" t="n"/>
      <c r="B117" s="19" t="n"/>
      <c r="C117" s="19" t="n"/>
      <c r="D117" s="19" t="n"/>
      <c r="E117" s="19" t="n"/>
      <c r="F117" s="32" t="str">
        <f>IF(OR(A117="",B117="",E117&lt;&gt;"Gebucht"),"",IF(COUNTIFS($A$7:$A$206,A117,$B$7:$B$206,B117,$E$7:$E$206,"Gebucht")&gt;1,"Konflikt","OK"))</f>
      </c>
      <c r="G117" s="32" t="str">
        <f>IF(COUNTA(A117:E117)=0,"",IF(OR(A117="",B117="",C117="",E117=""),"Unvollständig",IF(OR(E117="Gebucht",E117="Storniert"),"OK","Status prüfen")))</f>
      </c>
      <c r="H117" s="19" t="n"/>
    </row>
    <row r="118" ht="25" customHeight="1">
      <c r="A118" s="18" t="n"/>
      <c r="B118" s="19" t="n"/>
      <c r="C118" s="19" t="n"/>
      <c r="D118" s="19" t="n"/>
      <c r="E118" s="19" t="n"/>
      <c r="F118" s="32" t="str">
        <f>IF(OR(A118="",B118="",E118&lt;&gt;"Gebucht"),"",IF(COUNTIFS($A$7:$A$206,A118,$B$7:$B$206,B118,$E$7:$E$206,"Gebucht")&gt;1,"Konflikt","OK"))</f>
      </c>
      <c r="G118" s="32" t="str">
        <f>IF(COUNTA(A118:E118)=0,"",IF(OR(A118="",B118="",C118="",E118=""),"Unvollständig",IF(OR(E118="Gebucht",E118="Storniert"),"OK","Status prüfen")))</f>
      </c>
      <c r="H118" s="19" t="n"/>
    </row>
    <row r="119" ht="25" customHeight="1">
      <c r="A119" s="18" t="n"/>
      <c r="B119" s="19" t="n"/>
      <c r="C119" s="19" t="n"/>
      <c r="D119" s="19" t="n"/>
      <c r="E119" s="19" t="n"/>
      <c r="F119" s="32" t="str">
        <f>IF(OR(A119="",B119="",E119&lt;&gt;"Gebucht"),"",IF(COUNTIFS($A$7:$A$206,A119,$B$7:$B$206,B119,$E$7:$E$206,"Gebucht")&gt;1,"Konflikt","OK"))</f>
      </c>
      <c r="G119" s="32" t="str">
        <f>IF(COUNTA(A119:E119)=0,"",IF(OR(A119="",B119="",C119="",E119=""),"Unvollständig",IF(OR(E119="Gebucht",E119="Storniert"),"OK","Status prüfen")))</f>
      </c>
      <c r="H119" s="19" t="n"/>
    </row>
    <row r="120" ht="25" customHeight="1">
      <c r="A120" s="18" t="n"/>
      <c r="B120" s="19" t="n"/>
      <c r="C120" s="19" t="n"/>
      <c r="D120" s="19" t="n"/>
      <c r="E120" s="19" t="n"/>
      <c r="F120" s="32" t="str">
        <f>IF(OR(A120="",B120="",E120&lt;&gt;"Gebucht"),"",IF(COUNTIFS($A$7:$A$206,A120,$B$7:$B$206,B120,$E$7:$E$206,"Gebucht")&gt;1,"Konflikt","OK"))</f>
      </c>
      <c r="G120" s="32" t="str">
        <f>IF(COUNTA(A120:E120)=0,"",IF(OR(A120="",B120="",C120="",E120=""),"Unvollständig",IF(OR(E120="Gebucht",E120="Storniert"),"OK","Status prüfen")))</f>
      </c>
      <c r="H120" s="19" t="n"/>
    </row>
    <row r="121" ht="25" customHeight="1">
      <c r="A121" s="18" t="n"/>
      <c r="B121" s="19" t="n"/>
      <c r="C121" s="19" t="n"/>
      <c r="D121" s="19" t="n"/>
      <c r="E121" s="19" t="n"/>
      <c r="F121" s="32" t="str">
        <f>IF(OR(A121="",B121="",E121&lt;&gt;"Gebucht"),"",IF(COUNTIFS($A$7:$A$206,A121,$B$7:$B$206,B121,$E$7:$E$206,"Gebucht")&gt;1,"Konflikt","OK"))</f>
      </c>
      <c r="G121" s="32" t="str">
        <f>IF(COUNTA(A121:E121)=0,"",IF(OR(A121="",B121="",C121="",E121=""),"Unvollständig",IF(OR(E121="Gebucht",E121="Storniert"),"OK","Status prüfen")))</f>
      </c>
      <c r="H121" s="19" t="n"/>
    </row>
    <row r="122" ht="25" customHeight="1">
      <c r="A122" s="18" t="n"/>
      <c r="B122" s="19" t="n"/>
      <c r="C122" s="19" t="n"/>
      <c r="D122" s="19" t="n"/>
      <c r="E122" s="19" t="n"/>
      <c r="F122" s="32" t="str">
        <f>IF(OR(A122="",B122="",E122&lt;&gt;"Gebucht"),"",IF(COUNTIFS($A$7:$A$206,A122,$B$7:$B$206,B122,$E$7:$E$206,"Gebucht")&gt;1,"Konflikt","OK"))</f>
      </c>
      <c r="G122" s="32" t="str">
        <f>IF(COUNTA(A122:E122)=0,"",IF(OR(A122="",B122="",C122="",E122=""),"Unvollständig",IF(OR(E122="Gebucht",E122="Storniert"),"OK","Status prüfen")))</f>
      </c>
      <c r="H122" s="19" t="n"/>
    </row>
    <row r="123" ht="25" customHeight="1">
      <c r="A123" s="18" t="n"/>
      <c r="B123" s="19" t="n"/>
      <c r="C123" s="19" t="n"/>
      <c r="D123" s="19" t="n"/>
      <c r="E123" s="19" t="n"/>
      <c r="F123" s="32" t="str">
        <f>IF(OR(A123="",B123="",E123&lt;&gt;"Gebucht"),"",IF(COUNTIFS($A$7:$A$206,A123,$B$7:$B$206,B123,$E$7:$E$206,"Gebucht")&gt;1,"Konflikt","OK"))</f>
      </c>
      <c r="G123" s="32" t="str">
        <f>IF(COUNTA(A123:E123)=0,"",IF(OR(A123="",B123="",C123="",E123=""),"Unvollständig",IF(OR(E123="Gebucht",E123="Storniert"),"OK","Status prüfen")))</f>
      </c>
      <c r="H123" s="19" t="n"/>
    </row>
    <row r="124" ht="25" customHeight="1">
      <c r="A124" s="18" t="n"/>
      <c r="B124" s="19" t="n"/>
      <c r="C124" s="19" t="n"/>
      <c r="D124" s="19" t="n"/>
      <c r="E124" s="19" t="n"/>
      <c r="F124" s="32" t="str">
        <f>IF(OR(A124="",B124="",E124&lt;&gt;"Gebucht"),"",IF(COUNTIFS($A$7:$A$206,A124,$B$7:$B$206,B124,$E$7:$E$206,"Gebucht")&gt;1,"Konflikt","OK"))</f>
      </c>
      <c r="G124" s="32" t="str">
        <f>IF(COUNTA(A124:E124)=0,"",IF(OR(A124="",B124="",C124="",E124=""),"Unvollständig",IF(OR(E124="Gebucht",E124="Storniert"),"OK","Status prüfen")))</f>
      </c>
      <c r="H124" s="19" t="n"/>
    </row>
    <row r="125" ht="25" customHeight="1">
      <c r="A125" s="18" t="n"/>
      <c r="B125" s="19" t="n"/>
      <c r="C125" s="19" t="n"/>
      <c r="D125" s="19" t="n"/>
      <c r="E125" s="19" t="n"/>
      <c r="F125" s="32" t="str">
        <f>IF(OR(A125="",B125="",E125&lt;&gt;"Gebucht"),"",IF(COUNTIFS($A$7:$A$206,A125,$B$7:$B$206,B125,$E$7:$E$206,"Gebucht")&gt;1,"Konflikt","OK"))</f>
      </c>
      <c r="G125" s="32" t="str">
        <f>IF(COUNTA(A125:E125)=0,"",IF(OR(A125="",B125="",C125="",E125=""),"Unvollständig",IF(OR(E125="Gebucht",E125="Storniert"),"OK","Status prüfen")))</f>
      </c>
      <c r="H125" s="19" t="n"/>
    </row>
    <row r="126" ht="25" customHeight="1">
      <c r="A126" s="18" t="n"/>
      <c r="B126" s="19" t="n"/>
      <c r="C126" s="19" t="n"/>
      <c r="D126" s="19" t="n"/>
      <c r="E126" s="19" t="n"/>
      <c r="F126" s="32" t="str">
        <f>IF(OR(A126="",B126="",E126&lt;&gt;"Gebucht"),"",IF(COUNTIFS($A$7:$A$206,A126,$B$7:$B$206,B126,$E$7:$E$206,"Gebucht")&gt;1,"Konflikt","OK"))</f>
      </c>
      <c r="G126" s="32" t="str">
        <f>IF(COUNTA(A126:E126)=0,"",IF(OR(A126="",B126="",C126="",E126=""),"Unvollständig",IF(OR(E126="Gebucht",E126="Storniert"),"OK","Status prüfen")))</f>
      </c>
      <c r="H126" s="19" t="n"/>
    </row>
    <row r="127" ht="25" customHeight="1">
      <c r="A127" s="18" t="n"/>
      <c r="B127" s="19" t="n"/>
      <c r="C127" s="19" t="n"/>
      <c r="D127" s="19" t="n"/>
      <c r="E127" s="19" t="n"/>
      <c r="F127" s="32" t="str">
        <f>IF(OR(A127="",B127="",E127&lt;&gt;"Gebucht"),"",IF(COUNTIFS($A$7:$A$206,A127,$B$7:$B$206,B127,$E$7:$E$206,"Gebucht")&gt;1,"Konflikt","OK"))</f>
      </c>
      <c r="G127" s="32" t="str">
        <f>IF(COUNTA(A127:E127)=0,"",IF(OR(A127="",B127="",C127="",E127=""),"Unvollständig",IF(OR(E127="Gebucht",E127="Storniert"),"OK","Status prüfen")))</f>
      </c>
      <c r="H127" s="19" t="n"/>
    </row>
    <row r="128" ht="25" customHeight="1">
      <c r="A128" s="18" t="n"/>
      <c r="B128" s="19" t="n"/>
      <c r="C128" s="19" t="n"/>
      <c r="D128" s="19" t="n"/>
      <c r="E128" s="19" t="n"/>
      <c r="F128" s="32" t="str">
        <f>IF(OR(A128="",B128="",E128&lt;&gt;"Gebucht"),"",IF(COUNTIFS($A$7:$A$206,A128,$B$7:$B$206,B128,$E$7:$E$206,"Gebucht")&gt;1,"Konflikt","OK"))</f>
      </c>
      <c r="G128" s="32" t="str">
        <f>IF(COUNTA(A128:E128)=0,"",IF(OR(A128="",B128="",C128="",E128=""),"Unvollständig",IF(OR(E128="Gebucht",E128="Storniert"),"OK","Status prüfen")))</f>
      </c>
      <c r="H128" s="19" t="n"/>
    </row>
    <row r="129" ht="25" customHeight="1">
      <c r="A129" s="18" t="n"/>
      <c r="B129" s="19" t="n"/>
      <c r="C129" s="19" t="n"/>
      <c r="D129" s="19" t="n"/>
      <c r="E129" s="19" t="n"/>
      <c r="F129" s="32" t="str">
        <f>IF(OR(A129="",B129="",E129&lt;&gt;"Gebucht"),"",IF(COUNTIFS($A$7:$A$206,A129,$B$7:$B$206,B129,$E$7:$E$206,"Gebucht")&gt;1,"Konflikt","OK"))</f>
      </c>
      <c r="G129" s="32" t="str">
        <f>IF(COUNTA(A129:E129)=0,"",IF(OR(A129="",B129="",C129="",E129=""),"Unvollständig",IF(OR(E129="Gebucht",E129="Storniert"),"OK","Status prüfen")))</f>
      </c>
      <c r="H129" s="19" t="n"/>
    </row>
    <row r="130" ht="25" customHeight="1">
      <c r="A130" s="18" t="n"/>
      <c r="B130" s="19" t="n"/>
      <c r="C130" s="19" t="n"/>
      <c r="D130" s="19" t="n"/>
      <c r="E130" s="19" t="n"/>
      <c r="F130" s="32" t="str">
        <f>IF(OR(A130="",B130="",E130&lt;&gt;"Gebucht"),"",IF(COUNTIFS($A$7:$A$206,A130,$B$7:$B$206,B130,$E$7:$E$206,"Gebucht")&gt;1,"Konflikt","OK"))</f>
      </c>
      <c r="G130" s="32" t="str">
        <f>IF(COUNTA(A130:E130)=0,"",IF(OR(A130="",B130="",C130="",E130=""),"Unvollständig",IF(OR(E130="Gebucht",E130="Storniert"),"OK","Status prüfen")))</f>
      </c>
      <c r="H130" s="19" t="n"/>
    </row>
    <row r="131" ht="25" customHeight="1">
      <c r="A131" s="18" t="n"/>
      <c r="B131" s="19" t="n"/>
      <c r="C131" s="19" t="n"/>
      <c r="D131" s="19" t="n"/>
      <c r="E131" s="19" t="n"/>
      <c r="F131" s="32" t="str">
        <f>IF(OR(A131="",B131="",E131&lt;&gt;"Gebucht"),"",IF(COUNTIFS($A$7:$A$206,A131,$B$7:$B$206,B131,$E$7:$E$206,"Gebucht")&gt;1,"Konflikt","OK"))</f>
      </c>
      <c r="G131" s="32" t="str">
        <f>IF(COUNTA(A131:E131)=0,"",IF(OR(A131="",B131="",C131="",E131=""),"Unvollständig",IF(OR(E131="Gebucht",E131="Storniert"),"OK","Status prüfen")))</f>
      </c>
      <c r="H131" s="19" t="n"/>
    </row>
    <row r="132" ht="25" customHeight="1">
      <c r="A132" s="18" t="n"/>
      <c r="B132" s="19" t="n"/>
      <c r="C132" s="19" t="n"/>
      <c r="D132" s="19" t="n"/>
      <c r="E132" s="19" t="n"/>
      <c r="F132" s="32" t="str">
        <f>IF(OR(A132="",B132="",E132&lt;&gt;"Gebucht"),"",IF(COUNTIFS($A$7:$A$206,A132,$B$7:$B$206,B132,$E$7:$E$206,"Gebucht")&gt;1,"Konflikt","OK"))</f>
      </c>
      <c r="G132" s="32" t="str">
        <f>IF(COUNTA(A132:E132)=0,"",IF(OR(A132="",B132="",C132="",E132=""),"Unvollständig",IF(OR(E132="Gebucht",E132="Storniert"),"OK","Status prüfen")))</f>
      </c>
      <c r="H132" s="19" t="n"/>
    </row>
    <row r="133" ht="25" customHeight="1">
      <c r="A133" s="18" t="n"/>
      <c r="B133" s="19" t="n"/>
      <c r="C133" s="19" t="n"/>
      <c r="D133" s="19" t="n"/>
      <c r="E133" s="19" t="n"/>
      <c r="F133" s="32" t="str">
        <f>IF(OR(A133="",B133="",E133&lt;&gt;"Gebucht"),"",IF(COUNTIFS($A$7:$A$206,A133,$B$7:$B$206,B133,$E$7:$E$206,"Gebucht")&gt;1,"Konflikt","OK"))</f>
      </c>
      <c r="G133" s="32" t="str">
        <f>IF(COUNTA(A133:E133)=0,"",IF(OR(A133="",B133="",C133="",E133=""),"Unvollständig",IF(OR(E133="Gebucht",E133="Storniert"),"OK","Status prüfen")))</f>
      </c>
      <c r="H133" s="19" t="n"/>
    </row>
    <row r="134" ht="25" customHeight="1">
      <c r="A134" s="18" t="n"/>
      <c r="B134" s="19" t="n"/>
      <c r="C134" s="19" t="n"/>
      <c r="D134" s="19" t="n"/>
      <c r="E134" s="19" t="n"/>
      <c r="F134" s="32" t="str">
        <f>IF(OR(A134="",B134="",E134&lt;&gt;"Gebucht"),"",IF(COUNTIFS($A$7:$A$206,A134,$B$7:$B$206,B134,$E$7:$E$206,"Gebucht")&gt;1,"Konflikt","OK"))</f>
      </c>
      <c r="G134" s="32" t="str">
        <f>IF(COUNTA(A134:E134)=0,"",IF(OR(A134="",B134="",C134="",E134=""),"Unvollständig",IF(OR(E134="Gebucht",E134="Storniert"),"OK","Status prüfen")))</f>
      </c>
      <c r="H134" s="19" t="n"/>
    </row>
    <row r="135" ht="25" customHeight="1">
      <c r="A135" s="18" t="n"/>
      <c r="B135" s="19" t="n"/>
      <c r="C135" s="19" t="n"/>
      <c r="D135" s="19" t="n"/>
      <c r="E135" s="19" t="n"/>
      <c r="F135" s="32" t="str">
        <f>IF(OR(A135="",B135="",E135&lt;&gt;"Gebucht"),"",IF(COUNTIFS($A$7:$A$206,A135,$B$7:$B$206,B135,$E$7:$E$206,"Gebucht")&gt;1,"Konflikt","OK"))</f>
      </c>
      <c r="G135" s="32" t="str">
        <f>IF(COUNTA(A135:E135)=0,"",IF(OR(A135="",B135="",C135="",E135=""),"Unvollständig",IF(OR(E135="Gebucht",E135="Storniert"),"OK","Status prüfen")))</f>
      </c>
      <c r="H135" s="19" t="n"/>
    </row>
    <row r="136" ht="25" customHeight="1">
      <c r="A136" s="18" t="n"/>
      <c r="B136" s="19" t="n"/>
      <c r="C136" s="19" t="n"/>
      <c r="D136" s="19" t="n"/>
      <c r="E136" s="19" t="n"/>
      <c r="F136" s="32" t="str">
        <f>IF(OR(A136="",B136="",E136&lt;&gt;"Gebucht"),"",IF(COUNTIFS($A$7:$A$206,A136,$B$7:$B$206,B136,$E$7:$E$206,"Gebucht")&gt;1,"Konflikt","OK"))</f>
      </c>
      <c r="G136" s="32" t="str">
        <f>IF(COUNTA(A136:E136)=0,"",IF(OR(A136="",B136="",C136="",E136=""),"Unvollständig",IF(OR(E136="Gebucht",E136="Storniert"),"OK","Status prüfen")))</f>
      </c>
      <c r="H136" s="19" t="n"/>
    </row>
    <row r="137" ht="25" customHeight="1">
      <c r="A137" s="18" t="n"/>
      <c r="B137" s="19" t="n"/>
      <c r="C137" s="19" t="n"/>
      <c r="D137" s="19" t="n"/>
      <c r="E137" s="19" t="n"/>
      <c r="F137" s="32" t="str">
        <f>IF(OR(A137="",B137="",E137&lt;&gt;"Gebucht"),"",IF(COUNTIFS($A$7:$A$206,A137,$B$7:$B$206,B137,$E$7:$E$206,"Gebucht")&gt;1,"Konflikt","OK"))</f>
      </c>
      <c r="G137" s="32" t="str">
        <f>IF(COUNTA(A137:E137)=0,"",IF(OR(A137="",B137="",C137="",E137=""),"Unvollständig",IF(OR(E137="Gebucht",E137="Storniert"),"OK","Status prüfen")))</f>
      </c>
      <c r="H137" s="19" t="n"/>
    </row>
    <row r="138" ht="25" customHeight="1">
      <c r="A138" s="18" t="n"/>
      <c r="B138" s="19" t="n"/>
      <c r="C138" s="19" t="n"/>
      <c r="D138" s="19" t="n"/>
      <c r="E138" s="19" t="n"/>
      <c r="F138" s="32" t="str">
        <f>IF(OR(A138="",B138="",E138&lt;&gt;"Gebucht"),"",IF(COUNTIFS($A$7:$A$206,A138,$B$7:$B$206,B138,$E$7:$E$206,"Gebucht")&gt;1,"Konflikt","OK"))</f>
      </c>
      <c r="G138" s="32" t="str">
        <f>IF(COUNTA(A138:E138)=0,"",IF(OR(A138="",B138="",C138="",E138=""),"Unvollständig",IF(OR(E138="Gebucht",E138="Storniert"),"OK","Status prüfen")))</f>
      </c>
      <c r="H138" s="19" t="n"/>
    </row>
    <row r="139" ht="25" customHeight="1">
      <c r="A139" s="18" t="n"/>
      <c r="B139" s="19" t="n"/>
      <c r="C139" s="19" t="n"/>
      <c r="D139" s="19" t="n"/>
      <c r="E139" s="19" t="n"/>
      <c r="F139" s="32" t="str">
        <f>IF(OR(A139="",B139="",E139&lt;&gt;"Gebucht"),"",IF(COUNTIFS($A$7:$A$206,A139,$B$7:$B$206,B139,$E$7:$E$206,"Gebucht")&gt;1,"Konflikt","OK"))</f>
      </c>
      <c r="G139" s="32" t="str">
        <f>IF(COUNTA(A139:E139)=0,"",IF(OR(A139="",B139="",C139="",E139=""),"Unvollständig",IF(OR(E139="Gebucht",E139="Storniert"),"OK","Status prüfen")))</f>
      </c>
      <c r="H139" s="19" t="n"/>
    </row>
    <row r="140" ht="25" customHeight="1">
      <c r="A140" s="18" t="n"/>
      <c r="B140" s="19" t="n"/>
      <c r="C140" s="19" t="n"/>
      <c r="D140" s="19" t="n"/>
      <c r="E140" s="19" t="n"/>
      <c r="F140" s="32" t="str">
        <f>IF(OR(A140="",B140="",E140&lt;&gt;"Gebucht"),"",IF(COUNTIFS($A$7:$A$206,A140,$B$7:$B$206,B140,$E$7:$E$206,"Gebucht")&gt;1,"Konflikt","OK"))</f>
      </c>
      <c r="G140" s="32" t="str">
        <f>IF(COUNTA(A140:E140)=0,"",IF(OR(A140="",B140="",C140="",E140=""),"Unvollständig",IF(OR(E140="Gebucht",E140="Storniert"),"OK","Status prüfen")))</f>
      </c>
      <c r="H140" s="19" t="n"/>
    </row>
    <row r="141" ht="25" customHeight="1">
      <c r="A141" s="18" t="n"/>
      <c r="B141" s="19" t="n"/>
      <c r="C141" s="19" t="n"/>
      <c r="D141" s="19" t="n"/>
      <c r="E141" s="19" t="n"/>
      <c r="F141" s="32" t="str">
        <f>IF(OR(A141="",B141="",E141&lt;&gt;"Gebucht"),"",IF(COUNTIFS($A$7:$A$206,A141,$B$7:$B$206,B141,$E$7:$E$206,"Gebucht")&gt;1,"Konflikt","OK"))</f>
      </c>
      <c r="G141" s="32" t="str">
        <f>IF(COUNTA(A141:E141)=0,"",IF(OR(A141="",B141="",C141="",E141=""),"Unvollständig",IF(OR(E141="Gebucht",E141="Storniert"),"OK","Status prüfen")))</f>
      </c>
      <c r="H141" s="19" t="n"/>
    </row>
    <row r="142" ht="25" customHeight="1">
      <c r="A142" s="18" t="n"/>
      <c r="B142" s="19" t="n"/>
      <c r="C142" s="19" t="n"/>
      <c r="D142" s="19" t="n"/>
      <c r="E142" s="19" t="n"/>
      <c r="F142" s="32" t="str">
        <f>IF(OR(A142="",B142="",E142&lt;&gt;"Gebucht"),"",IF(COUNTIFS($A$7:$A$206,A142,$B$7:$B$206,B142,$E$7:$E$206,"Gebucht")&gt;1,"Konflikt","OK"))</f>
      </c>
      <c r="G142" s="32" t="str">
        <f>IF(COUNTA(A142:E142)=0,"",IF(OR(A142="",B142="",C142="",E142=""),"Unvollständig",IF(OR(E142="Gebucht",E142="Storniert"),"OK","Status prüfen")))</f>
      </c>
      <c r="H142" s="19" t="n"/>
    </row>
    <row r="143" ht="25" customHeight="1">
      <c r="A143" s="18" t="n"/>
      <c r="B143" s="19" t="n"/>
      <c r="C143" s="19" t="n"/>
      <c r="D143" s="19" t="n"/>
      <c r="E143" s="19" t="n"/>
      <c r="F143" s="32" t="str">
        <f>IF(OR(A143="",B143="",E143&lt;&gt;"Gebucht"),"",IF(COUNTIFS($A$7:$A$206,A143,$B$7:$B$206,B143,$E$7:$E$206,"Gebucht")&gt;1,"Konflikt","OK"))</f>
      </c>
      <c r="G143" s="32" t="str">
        <f>IF(COUNTA(A143:E143)=0,"",IF(OR(A143="",B143="",C143="",E143=""),"Unvollständig",IF(OR(E143="Gebucht",E143="Storniert"),"OK","Status prüfen")))</f>
      </c>
      <c r="H143" s="19" t="n"/>
    </row>
    <row r="144" ht="25" customHeight="1">
      <c r="A144" s="18" t="n"/>
      <c r="B144" s="19" t="n"/>
      <c r="C144" s="19" t="n"/>
      <c r="D144" s="19" t="n"/>
      <c r="E144" s="19" t="n"/>
      <c r="F144" s="32" t="str">
        <f>IF(OR(A144="",B144="",E144&lt;&gt;"Gebucht"),"",IF(COUNTIFS($A$7:$A$206,A144,$B$7:$B$206,B144,$E$7:$E$206,"Gebucht")&gt;1,"Konflikt","OK"))</f>
      </c>
      <c r="G144" s="32" t="str">
        <f>IF(COUNTA(A144:E144)=0,"",IF(OR(A144="",B144="",C144="",E144=""),"Unvollständig",IF(OR(E144="Gebucht",E144="Storniert"),"OK","Status prüfen")))</f>
      </c>
      <c r="H144" s="19" t="n"/>
    </row>
    <row r="145" ht="25" customHeight="1">
      <c r="A145" s="18" t="n"/>
      <c r="B145" s="19" t="n"/>
      <c r="C145" s="19" t="n"/>
      <c r="D145" s="19" t="n"/>
      <c r="E145" s="19" t="n"/>
      <c r="F145" s="32" t="str">
        <f>IF(OR(A145="",B145="",E145&lt;&gt;"Gebucht"),"",IF(COUNTIFS($A$7:$A$206,A145,$B$7:$B$206,B145,$E$7:$E$206,"Gebucht")&gt;1,"Konflikt","OK"))</f>
      </c>
      <c r="G145" s="32" t="str">
        <f>IF(COUNTA(A145:E145)=0,"",IF(OR(A145="",B145="",C145="",E145=""),"Unvollständig",IF(OR(E145="Gebucht",E145="Storniert"),"OK","Status prüfen")))</f>
      </c>
      <c r="H145" s="19" t="n"/>
    </row>
    <row r="146" ht="25" customHeight="1">
      <c r="A146" s="18" t="n"/>
      <c r="B146" s="19" t="n"/>
      <c r="C146" s="19" t="n"/>
      <c r="D146" s="19" t="n"/>
      <c r="E146" s="19" t="n"/>
      <c r="F146" s="32" t="str">
        <f>IF(OR(A146="",B146="",E146&lt;&gt;"Gebucht"),"",IF(COUNTIFS($A$7:$A$206,A146,$B$7:$B$206,B146,$E$7:$E$206,"Gebucht")&gt;1,"Konflikt","OK"))</f>
      </c>
      <c r="G146" s="32" t="str">
        <f>IF(COUNTA(A146:E146)=0,"",IF(OR(A146="",B146="",C146="",E146=""),"Unvollständig",IF(OR(E146="Gebucht",E146="Storniert"),"OK","Status prüfen")))</f>
      </c>
      <c r="H146" s="19" t="n"/>
    </row>
    <row r="147" ht="25" customHeight="1">
      <c r="A147" s="18" t="n"/>
      <c r="B147" s="19" t="n"/>
      <c r="C147" s="19" t="n"/>
      <c r="D147" s="19" t="n"/>
      <c r="E147" s="19" t="n"/>
      <c r="F147" s="32" t="str">
        <f>IF(OR(A147="",B147="",E147&lt;&gt;"Gebucht"),"",IF(COUNTIFS($A$7:$A$206,A147,$B$7:$B$206,B147,$E$7:$E$206,"Gebucht")&gt;1,"Konflikt","OK"))</f>
      </c>
      <c r="G147" s="32" t="str">
        <f>IF(COUNTA(A147:E147)=0,"",IF(OR(A147="",B147="",C147="",E147=""),"Unvollständig",IF(OR(E147="Gebucht",E147="Storniert"),"OK","Status prüfen")))</f>
      </c>
      <c r="H147" s="19" t="n"/>
    </row>
    <row r="148" ht="25" customHeight="1">
      <c r="A148" s="18" t="n"/>
      <c r="B148" s="19" t="n"/>
      <c r="C148" s="19" t="n"/>
      <c r="D148" s="19" t="n"/>
      <c r="E148" s="19" t="n"/>
      <c r="F148" s="32" t="str">
        <f>IF(OR(A148="",B148="",E148&lt;&gt;"Gebucht"),"",IF(COUNTIFS($A$7:$A$206,A148,$B$7:$B$206,B148,$E$7:$E$206,"Gebucht")&gt;1,"Konflikt","OK"))</f>
      </c>
      <c r="G148" s="32" t="str">
        <f>IF(COUNTA(A148:E148)=0,"",IF(OR(A148="",B148="",C148="",E148=""),"Unvollständig",IF(OR(E148="Gebucht",E148="Storniert"),"OK","Status prüfen")))</f>
      </c>
      <c r="H148" s="19" t="n"/>
    </row>
    <row r="149" ht="25" customHeight="1">
      <c r="A149" s="18" t="n"/>
      <c r="B149" s="19" t="n"/>
      <c r="C149" s="19" t="n"/>
      <c r="D149" s="19" t="n"/>
      <c r="E149" s="19" t="n"/>
      <c r="F149" s="32" t="str">
        <f>IF(OR(A149="",B149="",E149&lt;&gt;"Gebucht"),"",IF(COUNTIFS($A$7:$A$206,A149,$B$7:$B$206,B149,$E$7:$E$206,"Gebucht")&gt;1,"Konflikt","OK"))</f>
      </c>
      <c r="G149" s="32" t="str">
        <f>IF(COUNTA(A149:E149)=0,"",IF(OR(A149="",B149="",C149="",E149=""),"Unvollständig",IF(OR(E149="Gebucht",E149="Storniert"),"OK","Status prüfen")))</f>
      </c>
      <c r="H149" s="19" t="n"/>
    </row>
    <row r="150" ht="25" customHeight="1">
      <c r="A150" s="18" t="n"/>
      <c r="B150" s="19" t="n"/>
      <c r="C150" s="19" t="n"/>
      <c r="D150" s="19" t="n"/>
      <c r="E150" s="19" t="n"/>
      <c r="F150" s="32" t="str">
        <f>IF(OR(A150="",B150="",E150&lt;&gt;"Gebucht"),"",IF(COUNTIFS($A$7:$A$206,A150,$B$7:$B$206,B150,$E$7:$E$206,"Gebucht")&gt;1,"Konflikt","OK"))</f>
      </c>
      <c r="G150" s="32" t="str">
        <f>IF(COUNTA(A150:E150)=0,"",IF(OR(A150="",B150="",C150="",E150=""),"Unvollständig",IF(OR(E150="Gebucht",E150="Storniert"),"OK","Status prüfen")))</f>
      </c>
      <c r="H150" s="19" t="n"/>
    </row>
    <row r="151" ht="25" customHeight="1">
      <c r="A151" s="18" t="n"/>
      <c r="B151" s="19" t="n"/>
      <c r="C151" s="19" t="n"/>
      <c r="D151" s="19" t="n"/>
      <c r="E151" s="19" t="n"/>
      <c r="F151" s="32" t="str">
        <f>IF(OR(A151="",B151="",E151&lt;&gt;"Gebucht"),"",IF(COUNTIFS($A$7:$A$206,A151,$B$7:$B$206,B151,$E$7:$E$206,"Gebucht")&gt;1,"Konflikt","OK"))</f>
      </c>
      <c r="G151" s="32" t="str">
        <f>IF(COUNTA(A151:E151)=0,"",IF(OR(A151="",B151="",C151="",E151=""),"Unvollständig",IF(OR(E151="Gebucht",E151="Storniert"),"OK","Status prüfen")))</f>
      </c>
      <c r="H151" s="19" t="n"/>
    </row>
    <row r="152" ht="25" customHeight="1">
      <c r="A152" s="18" t="n"/>
      <c r="B152" s="19" t="n"/>
      <c r="C152" s="19" t="n"/>
      <c r="D152" s="19" t="n"/>
      <c r="E152" s="19" t="n"/>
      <c r="F152" s="32" t="str">
        <f>IF(OR(A152="",B152="",E152&lt;&gt;"Gebucht"),"",IF(COUNTIFS($A$7:$A$206,A152,$B$7:$B$206,B152,$E$7:$E$206,"Gebucht")&gt;1,"Konflikt","OK"))</f>
      </c>
      <c r="G152" s="32" t="str">
        <f>IF(COUNTA(A152:E152)=0,"",IF(OR(A152="",B152="",C152="",E152=""),"Unvollständig",IF(OR(E152="Gebucht",E152="Storniert"),"OK","Status prüfen")))</f>
      </c>
      <c r="H152" s="19" t="n"/>
    </row>
    <row r="153" ht="25" customHeight="1">
      <c r="A153" s="18" t="n"/>
      <c r="B153" s="19" t="n"/>
      <c r="C153" s="19" t="n"/>
      <c r="D153" s="19" t="n"/>
      <c r="E153" s="19" t="n"/>
      <c r="F153" s="32" t="str">
        <f>IF(OR(A153="",B153="",E153&lt;&gt;"Gebucht"),"",IF(COUNTIFS($A$7:$A$206,A153,$B$7:$B$206,B153,$E$7:$E$206,"Gebucht")&gt;1,"Konflikt","OK"))</f>
      </c>
      <c r="G153" s="32" t="str">
        <f>IF(COUNTA(A153:E153)=0,"",IF(OR(A153="",B153="",C153="",E153=""),"Unvollständig",IF(OR(E153="Gebucht",E153="Storniert"),"OK","Status prüfen")))</f>
      </c>
      <c r="H153" s="19" t="n"/>
    </row>
    <row r="154" ht="25" customHeight="1">
      <c r="A154" s="18" t="n"/>
      <c r="B154" s="19" t="n"/>
      <c r="C154" s="19" t="n"/>
      <c r="D154" s="19" t="n"/>
      <c r="E154" s="19" t="n"/>
      <c r="F154" s="32" t="str">
        <f>IF(OR(A154="",B154="",E154&lt;&gt;"Gebucht"),"",IF(COUNTIFS($A$7:$A$206,A154,$B$7:$B$206,B154,$E$7:$E$206,"Gebucht")&gt;1,"Konflikt","OK"))</f>
      </c>
      <c r="G154" s="32" t="str">
        <f>IF(COUNTA(A154:E154)=0,"",IF(OR(A154="",B154="",C154="",E154=""),"Unvollständig",IF(OR(E154="Gebucht",E154="Storniert"),"OK","Status prüfen")))</f>
      </c>
      <c r="H154" s="19" t="n"/>
    </row>
    <row r="155" ht="25" customHeight="1">
      <c r="A155" s="18" t="n"/>
      <c r="B155" s="19" t="n"/>
      <c r="C155" s="19" t="n"/>
      <c r="D155" s="19" t="n"/>
      <c r="E155" s="19" t="n"/>
      <c r="F155" s="32" t="str">
        <f>IF(OR(A155="",B155="",E155&lt;&gt;"Gebucht"),"",IF(COUNTIFS($A$7:$A$206,A155,$B$7:$B$206,B155,$E$7:$E$206,"Gebucht")&gt;1,"Konflikt","OK"))</f>
      </c>
      <c r="G155" s="32" t="str">
        <f>IF(COUNTA(A155:E155)=0,"",IF(OR(A155="",B155="",C155="",E155=""),"Unvollständig",IF(OR(E155="Gebucht",E155="Storniert"),"OK","Status prüfen")))</f>
      </c>
      <c r="H155" s="19" t="n"/>
    </row>
    <row r="156" ht="25" customHeight="1">
      <c r="A156" s="18" t="n"/>
      <c r="B156" s="19" t="n"/>
      <c r="C156" s="19" t="n"/>
      <c r="D156" s="19" t="n"/>
      <c r="E156" s="19" t="n"/>
      <c r="F156" s="32" t="str">
        <f>IF(OR(A156="",B156="",E156&lt;&gt;"Gebucht"),"",IF(COUNTIFS($A$7:$A$206,A156,$B$7:$B$206,B156,$E$7:$E$206,"Gebucht")&gt;1,"Konflikt","OK"))</f>
      </c>
      <c r="G156" s="32" t="str">
        <f>IF(COUNTA(A156:E156)=0,"",IF(OR(A156="",B156="",C156="",E156=""),"Unvollständig",IF(OR(E156="Gebucht",E156="Storniert"),"OK","Status prüfen")))</f>
      </c>
      <c r="H156" s="19" t="n"/>
    </row>
    <row r="157" ht="25" customHeight="1">
      <c r="A157" s="18" t="n"/>
      <c r="B157" s="19" t="n"/>
      <c r="C157" s="19" t="n"/>
      <c r="D157" s="19" t="n"/>
      <c r="E157" s="19" t="n"/>
      <c r="F157" s="32" t="str">
        <f>IF(OR(A157="",B157="",E157&lt;&gt;"Gebucht"),"",IF(COUNTIFS($A$7:$A$206,A157,$B$7:$B$206,B157,$E$7:$E$206,"Gebucht")&gt;1,"Konflikt","OK"))</f>
      </c>
      <c r="G157" s="32" t="str">
        <f>IF(COUNTA(A157:E157)=0,"",IF(OR(A157="",B157="",C157="",E157=""),"Unvollständig",IF(OR(E157="Gebucht",E157="Storniert"),"OK","Status prüfen")))</f>
      </c>
      <c r="H157" s="19" t="n"/>
    </row>
    <row r="158" ht="25" customHeight="1">
      <c r="A158" s="18" t="n"/>
      <c r="B158" s="19" t="n"/>
      <c r="C158" s="19" t="n"/>
      <c r="D158" s="19" t="n"/>
      <c r="E158" s="19" t="n"/>
      <c r="F158" s="32" t="str">
        <f>IF(OR(A158="",B158="",E158&lt;&gt;"Gebucht"),"",IF(COUNTIFS($A$7:$A$206,A158,$B$7:$B$206,B158,$E$7:$E$206,"Gebucht")&gt;1,"Konflikt","OK"))</f>
      </c>
      <c r="G158" s="32" t="str">
        <f>IF(COUNTA(A158:E158)=0,"",IF(OR(A158="",B158="",C158="",E158=""),"Unvollständig",IF(OR(E158="Gebucht",E158="Storniert"),"OK","Status prüfen")))</f>
      </c>
      <c r="H158" s="19" t="n"/>
    </row>
    <row r="159" ht="25" customHeight="1">
      <c r="A159" s="18" t="n"/>
      <c r="B159" s="19" t="n"/>
      <c r="C159" s="19" t="n"/>
      <c r="D159" s="19" t="n"/>
      <c r="E159" s="19" t="n"/>
      <c r="F159" s="32" t="str">
        <f>IF(OR(A159="",B159="",E159&lt;&gt;"Gebucht"),"",IF(COUNTIFS($A$7:$A$206,A159,$B$7:$B$206,B159,$E$7:$E$206,"Gebucht")&gt;1,"Konflikt","OK"))</f>
      </c>
      <c r="G159" s="32" t="str">
        <f>IF(COUNTA(A159:E159)=0,"",IF(OR(A159="",B159="",C159="",E159=""),"Unvollständig",IF(OR(E159="Gebucht",E159="Storniert"),"OK","Status prüfen")))</f>
      </c>
      <c r="H159" s="19" t="n"/>
    </row>
    <row r="160" ht="25" customHeight="1">
      <c r="A160" s="18" t="n"/>
      <c r="B160" s="19" t="n"/>
      <c r="C160" s="19" t="n"/>
      <c r="D160" s="19" t="n"/>
      <c r="E160" s="19" t="n"/>
      <c r="F160" s="32" t="str">
        <f>IF(OR(A160="",B160="",E160&lt;&gt;"Gebucht"),"",IF(COUNTIFS($A$7:$A$206,A160,$B$7:$B$206,B160,$E$7:$E$206,"Gebucht")&gt;1,"Konflikt","OK"))</f>
      </c>
      <c r="G160" s="32" t="str">
        <f>IF(COUNTA(A160:E160)=0,"",IF(OR(A160="",B160="",C160="",E160=""),"Unvollständig",IF(OR(E160="Gebucht",E160="Storniert"),"OK","Status prüfen")))</f>
      </c>
      <c r="H160" s="19" t="n"/>
    </row>
    <row r="161" ht="25" customHeight="1">
      <c r="A161" s="18" t="n"/>
      <c r="B161" s="19" t="n"/>
      <c r="C161" s="19" t="n"/>
      <c r="D161" s="19" t="n"/>
      <c r="E161" s="19" t="n"/>
      <c r="F161" s="32" t="str">
        <f>IF(OR(A161="",B161="",E161&lt;&gt;"Gebucht"),"",IF(COUNTIFS($A$7:$A$206,A161,$B$7:$B$206,B161,$E$7:$E$206,"Gebucht")&gt;1,"Konflikt","OK"))</f>
      </c>
      <c r="G161" s="32" t="str">
        <f>IF(COUNTA(A161:E161)=0,"",IF(OR(A161="",B161="",C161="",E161=""),"Unvollständig",IF(OR(E161="Gebucht",E161="Storniert"),"OK","Status prüfen")))</f>
      </c>
      <c r="H161" s="19" t="n"/>
    </row>
    <row r="162" ht="25" customHeight="1">
      <c r="A162" s="18" t="n"/>
      <c r="B162" s="19" t="n"/>
      <c r="C162" s="19" t="n"/>
      <c r="D162" s="19" t="n"/>
      <c r="E162" s="19" t="n"/>
      <c r="F162" s="32" t="str">
        <f>IF(OR(A162="",B162="",E162&lt;&gt;"Gebucht"),"",IF(COUNTIFS($A$7:$A$206,A162,$B$7:$B$206,B162,$E$7:$E$206,"Gebucht")&gt;1,"Konflikt","OK"))</f>
      </c>
      <c r="G162" s="32" t="str">
        <f>IF(COUNTA(A162:E162)=0,"",IF(OR(A162="",B162="",C162="",E162=""),"Unvollständig",IF(OR(E162="Gebucht",E162="Storniert"),"OK","Status prüfen")))</f>
      </c>
      <c r="H162" s="19" t="n"/>
    </row>
    <row r="163" ht="25" customHeight="1">
      <c r="A163" s="18" t="n"/>
      <c r="B163" s="19" t="n"/>
      <c r="C163" s="19" t="n"/>
      <c r="D163" s="19" t="n"/>
      <c r="E163" s="19" t="n"/>
      <c r="F163" s="32" t="str">
        <f>IF(OR(A163="",B163="",E163&lt;&gt;"Gebucht"),"",IF(COUNTIFS($A$7:$A$206,A163,$B$7:$B$206,B163,$E$7:$E$206,"Gebucht")&gt;1,"Konflikt","OK"))</f>
      </c>
      <c r="G163" s="32" t="str">
        <f>IF(COUNTA(A163:E163)=0,"",IF(OR(A163="",B163="",C163="",E163=""),"Unvollständig",IF(OR(E163="Gebucht",E163="Storniert"),"OK","Status prüfen")))</f>
      </c>
      <c r="H163" s="19" t="n"/>
    </row>
    <row r="164" ht="25" customHeight="1">
      <c r="A164" s="18" t="n"/>
      <c r="B164" s="19" t="n"/>
      <c r="C164" s="19" t="n"/>
      <c r="D164" s="19" t="n"/>
      <c r="E164" s="19" t="n"/>
      <c r="F164" s="32" t="str">
        <f>IF(OR(A164="",B164="",E164&lt;&gt;"Gebucht"),"",IF(COUNTIFS($A$7:$A$206,A164,$B$7:$B$206,B164,$E$7:$E$206,"Gebucht")&gt;1,"Konflikt","OK"))</f>
      </c>
      <c r="G164" s="32" t="str">
        <f>IF(COUNTA(A164:E164)=0,"",IF(OR(A164="",B164="",C164="",E164=""),"Unvollständig",IF(OR(E164="Gebucht",E164="Storniert"),"OK","Status prüfen")))</f>
      </c>
      <c r="H164" s="19" t="n"/>
    </row>
    <row r="165" ht="25" customHeight="1">
      <c r="A165" s="18" t="n"/>
      <c r="B165" s="19" t="n"/>
      <c r="C165" s="19" t="n"/>
      <c r="D165" s="19" t="n"/>
      <c r="E165" s="19" t="n"/>
      <c r="F165" s="32" t="str">
        <f>IF(OR(A165="",B165="",E165&lt;&gt;"Gebucht"),"",IF(COUNTIFS($A$7:$A$206,A165,$B$7:$B$206,B165,$E$7:$E$206,"Gebucht")&gt;1,"Konflikt","OK"))</f>
      </c>
      <c r="G165" s="32" t="str">
        <f>IF(COUNTA(A165:E165)=0,"",IF(OR(A165="",B165="",C165="",E165=""),"Unvollständig",IF(OR(E165="Gebucht",E165="Storniert"),"OK","Status prüfen")))</f>
      </c>
      <c r="H165" s="19" t="n"/>
    </row>
    <row r="166" ht="25" customHeight="1">
      <c r="A166" s="18" t="n"/>
      <c r="B166" s="19" t="n"/>
      <c r="C166" s="19" t="n"/>
      <c r="D166" s="19" t="n"/>
      <c r="E166" s="19" t="n"/>
      <c r="F166" s="32" t="str">
        <f>IF(OR(A166="",B166="",E166&lt;&gt;"Gebucht"),"",IF(COUNTIFS($A$7:$A$206,A166,$B$7:$B$206,B166,$E$7:$E$206,"Gebucht")&gt;1,"Konflikt","OK"))</f>
      </c>
      <c r="G166" s="32" t="str">
        <f>IF(COUNTA(A166:E166)=0,"",IF(OR(A166="",B166="",C166="",E166=""),"Unvollständig",IF(OR(E166="Gebucht",E166="Storniert"),"OK","Status prüfen")))</f>
      </c>
      <c r="H166" s="19" t="n"/>
    </row>
    <row r="167" ht="25" customHeight="1">
      <c r="A167" s="18" t="n"/>
      <c r="B167" s="19" t="n"/>
      <c r="C167" s="19" t="n"/>
      <c r="D167" s="19" t="n"/>
      <c r="E167" s="19" t="n"/>
      <c r="F167" s="32" t="str">
        <f>IF(OR(A167="",B167="",E167&lt;&gt;"Gebucht"),"",IF(COUNTIFS($A$7:$A$206,A167,$B$7:$B$206,B167,$E$7:$E$206,"Gebucht")&gt;1,"Konflikt","OK"))</f>
      </c>
      <c r="G167" s="32" t="str">
        <f>IF(COUNTA(A167:E167)=0,"",IF(OR(A167="",B167="",C167="",E167=""),"Unvollständig",IF(OR(E167="Gebucht",E167="Storniert"),"OK","Status prüfen")))</f>
      </c>
      <c r="H167" s="19" t="n"/>
    </row>
    <row r="168" ht="25" customHeight="1">
      <c r="A168" s="18" t="n"/>
      <c r="B168" s="19" t="n"/>
      <c r="C168" s="19" t="n"/>
      <c r="D168" s="19" t="n"/>
      <c r="E168" s="19" t="n"/>
      <c r="F168" s="32" t="str">
        <f>IF(OR(A168="",B168="",E168&lt;&gt;"Gebucht"),"",IF(COUNTIFS($A$7:$A$206,A168,$B$7:$B$206,B168,$E$7:$E$206,"Gebucht")&gt;1,"Konflikt","OK"))</f>
      </c>
      <c r="G168" s="32" t="str">
        <f>IF(COUNTA(A168:E168)=0,"",IF(OR(A168="",B168="",C168="",E168=""),"Unvollständig",IF(OR(E168="Gebucht",E168="Storniert"),"OK","Status prüfen")))</f>
      </c>
      <c r="H168" s="19" t="n"/>
    </row>
    <row r="169" ht="25" customHeight="1">
      <c r="A169" s="18" t="n"/>
      <c r="B169" s="19" t="n"/>
      <c r="C169" s="19" t="n"/>
      <c r="D169" s="19" t="n"/>
      <c r="E169" s="19" t="n"/>
      <c r="F169" s="32" t="str">
        <f>IF(OR(A169="",B169="",E169&lt;&gt;"Gebucht"),"",IF(COUNTIFS($A$7:$A$206,A169,$B$7:$B$206,B169,$E$7:$E$206,"Gebucht")&gt;1,"Konflikt","OK"))</f>
      </c>
      <c r="G169" s="32" t="str">
        <f>IF(COUNTA(A169:E169)=0,"",IF(OR(A169="",B169="",C169="",E169=""),"Unvollständig",IF(OR(E169="Gebucht",E169="Storniert"),"OK","Status prüfen")))</f>
      </c>
      <c r="H169" s="19" t="n"/>
    </row>
    <row r="170" ht="25" customHeight="1">
      <c r="A170" s="18" t="n"/>
      <c r="B170" s="19" t="n"/>
      <c r="C170" s="19" t="n"/>
      <c r="D170" s="19" t="n"/>
      <c r="E170" s="19" t="n"/>
      <c r="F170" s="32" t="str">
        <f>IF(OR(A170="",B170="",E170&lt;&gt;"Gebucht"),"",IF(COUNTIFS($A$7:$A$206,A170,$B$7:$B$206,B170,$E$7:$E$206,"Gebucht")&gt;1,"Konflikt","OK"))</f>
      </c>
      <c r="G170" s="32" t="str">
        <f>IF(COUNTA(A170:E170)=0,"",IF(OR(A170="",B170="",C170="",E170=""),"Unvollständig",IF(OR(E170="Gebucht",E170="Storniert"),"OK","Status prüfen")))</f>
      </c>
      <c r="H170" s="19" t="n"/>
    </row>
    <row r="171" ht="25" customHeight="1">
      <c r="A171" s="18" t="n"/>
      <c r="B171" s="19" t="n"/>
      <c r="C171" s="19" t="n"/>
      <c r="D171" s="19" t="n"/>
      <c r="E171" s="19" t="n"/>
      <c r="F171" s="32" t="str">
        <f>IF(OR(A171="",B171="",E171&lt;&gt;"Gebucht"),"",IF(COUNTIFS($A$7:$A$206,A171,$B$7:$B$206,B171,$E$7:$E$206,"Gebucht")&gt;1,"Konflikt","OK"))</f>
      </c>
      <c r="G171" s="32" t="str">
        <f>IF(COUNTA(A171:E171)=0,"",IF(OR(A171="",B171="",C171="",E171=""),"Unvollständig",IF(OR(E171="Gebucht",E171="Storniert"),"OK","Status prüfen")))</f>
      </c>
      <c r="H171" s="19" t="n"/>
    </row>
    <row r="172" ht="25" customHeight="1">
      <c r="A172" s="18" t="n"/>
      <c r="B172" s="19" t="n"/>
      <c r="C172" s="19" t="n"/>
      <c r="D172" s="19" t="n"/>
      <c r="E172" s="19" t="n"/>
      <c r="F172" s="32" t="str">
        <f>IF(OR(A172="",B172="",E172&lt;&gt;"Gebucht"),"",IF(COUNTIFS($A$7:$A$206,A172,$B$7:$B$206,B172,$E$7:$E$206,"Gebucht")&gt;1,"Konflikt","OK"))</f>
      </c>
      <c r="G172" s="32" t="str">
        <f>IF(COUNTA(A172:E172)=0,"",IF(OR(A172="",B172="",C172="",E172=""),"Unvollständig",IF(OR(E172="Gebucht",E172="Storniert"),"OK","Status prüfen")))</f>
      </c>
      <c r="H172" s="19" t="n"/>
    </row>
    <row r="173" ht="25" customHeight="1">
      <c r="A173" s="18" t="n"/>
      <c r="B173" s="19" t="n"/>
      <c r="C173" s="19" t="n"/>
      <c r="D173" s="19" t="n"/>
      <c r="E173" s="19" t="n"/>
      <c r="F173" s="32" t="str">
        <f>IF(OR(A173="",B173="",E173&lt;&gt;"Gebucht"),"",IF(COUNTIFS($A$7:$A$206,A173,$B$7:$B$206,B173,$E$7:$E$206,"Gebucht")&gt;1,"Konflikt","OK"))</f>
      </c>
      <c r="G173" s="32" t="str">
        <f>IF(COUNTA(A173:E173)=0,"",IF(OR(A173="",B173="",C173="",E173=""),"Unvollständig",IF(OR(E173="Gebucht",E173="Storniert"),"OK","Status prüfen")))</f>
      </c>
      <c r="H173" s="19" t="n"/>
    </row>
    <row r="174" ht="25" customHeight="1">
      <c r="A174" s="18" t="n"/>
      <c r="B174" s="19" t="n"/>
      <c r="C174" s="19" t="n"/>
      <c r="D174" s="19" t="n"/>
      <c r="E174" s="19" t="n"/>
      <c r="F174" s="32" t="str">
        <f>IF(OR(A174="",B174="",E174&lt;&gt;"Gebucht"),"",IF(COUNTIFS($A$7:$A$206,A174,$B$7:$B$206,B174,$E$7:$E$206,"Gebucht")&gt;1,"Konflikt","OK"))</f>
      </c>
      <c r="G174" s="32" t="str">
        <f>IF(COUNTA(A174:E174)=0,"",IF(OR(A174="",B174="",C174="",E174=""),"Unvollständig",IF(OR(E174="Gebucht",E174="Storniert"),"OK","Status prüfen")))</f>
      </c>
      <c r="H174" s="19" t="n"/>
    </row>
    <row r="175" ht="25" customHeight="1">
      <c r="A175" s="18" t="n"/>
      <c r="B175" s="19" t="n"/>
      <c r="C175" s="19" t="n"/>
      <c r="D175" s="19" t="n"/>
      <c r="E175" s="19" t="n"/>
      <c r="F175" s="32" t="str">
        <f>IF(OR(A175="",B175="",E175&lt;&gt;"Gebucht"),"",IF(COUNTIFS($A$7:$A$206,A175,$B$7:$B$206,B175,$E$7:$E$206,"Gebucht")&gt;1,"Konflikt","OK"))</f>
      </c>
      <c r="G175" s="32" t="str">
        <f>IF(COUNTA(A175:E175)=0,"",IF(OR(A175="",B175="",C175="",E175=""),"Unvollständig",IF(OR(E175="Gebucht",E175="Storniert"),"OK","Status prüfen")))</f>
      </c>
      <c r="H175" s="19" t="n"/>
    </row>
    <row r="176" ht="25" customHeight="1">
      <c r="A176" s="18" t="n"/>
      <c r="B176" s="19" t="n"/>
      <c r="C176" s="19" t="n"/>
      <c r="D176" s="19" t="n"/>
      <c r="E176" s="19" t="n"/>
      <c r="F176" s="32" t="str">
        <f>IF(OR(A176="",B176="",E176&lt;&gt;"Gebucht"),"",IF(COUNTIFS($A$7:$A$206,A176,$B$7:$B$206,B176,$E$7:$E$206,"Gebucht")&gt;1,"Konflikt","OK"))</f>
      </c>
      <c r="G176" s="32" t="str">
        <f>IF(COUNTA(A176:E176)=0,"",IF(OR(A176="",B176="",C176="",E176=""),"Unvollständig",IF(OR(E176="Gebucht",E176="Storniert"),"OK","Status prüfen")))</f>
      </c>
      <c r="H176" s="19" t="n"/>
    </row>
    <row r="177" ht="25" customHeight="1">
      <c r="A177" s="18" t="n"/>
      <c r="B177" s="19" t="n"/>
      <c r="C177" s="19" t="n"/>
      <c r="D177" s="19" t="n"/>
      <c r="E177" s="19" t="n"/>
      <c r="F177" s="32" t="str">
        <f>IF(OR(A177="",B177="",E177&lt;&gt;"Gebucht"),"",IF(COUNTIFS($A$7:$A$206,A177,$B$7:$B$206,B177,$E$7:$E$206,"Gebucht")&gt;1,"Konflikt","OK"))</f>
      </c>
      <c r="G177" s="32" t="str">
        <f>IF(COUNTA(A177:E177)=0,"",IF(OR(A177="",B177="",C177="",E177=""),"Unvollständig",IF(OR(E177="Gebucht",E177="Storniert"),"OK","Status prüfen")))</f>
      </c>
      <c r="H177" s="19" t="n"/>
    </row>
    <row r="178" ht="25" customHeight="1">
      <c r="A178" s="18" t="n"/>
      <c r="B178" s="19" t="n"/>
      <c r="C178" s="19" t="n"/>
      <c r="D178" s="19" t="n"/>
      <c r="E178" s="19" t="n"/>
      <c r="F178" s="32" t="str">
        <f>IF(OR(A178="",B178="",E178&lt;&gt;"Gebucht"),"",IF(COUNTIFS($A$7:$A$206,A178,$B$7:$B$206,B178,$E$7:$E$206,"Gebucht")&gt;1,"Konflikt","OK"))</f>
      </c>
      <c r="G178" s="32" t="str">
        <f>IF(COUNTA(A178:E178)=0,"",IF(OR(A178="",B178="",C178="",E178=""),"Unvollständig",IF(OR(E178="Gebucht",E178="Storniert"),"OK","Status prüfen")))</f>
      </c>
      <c r="H178" s="19" t="n"/>
    </row>
    <row r="179" ht="25" customHeight="1">
      <c r="A179" s="18" t="n"/>
      <c r="B179" s="19" t="n"/>
      <c r="C179" s="19" t="n"/>
      <c r="D179" s="19" t="n"/>
      <c r="E179" s="19" t="n"/>
      <c r="F179" s="32" t="str">
        <f>IF(OR(A179="",B179="",E179&lt;&gt;"Gebucht"),"",IF(COUNTIFS($A$7:$A$206,A179,$B$7:$B$206,B179,$E$7:$E$206,"Gebucht")&gt;1,"Konflikt","OK"))</f>
      </c>
      <c r="G179" s="32" t="str">
        <f>IF(COUNTA(A179:E179)=0,"",IF(OR(A179="",B179="",C179="",E179=""),"Unvollständig",IF(OR(E179="Gebucht",E179="Storniert"),"OK","Status prüfen")))</f>
      </c>
      <c r="H179" s="19" t="n"/>
    </row>
    <row r="180" ht="25" customHeight="1">
      <c r="A180" s="18" t="n"/>
      <c r="B180" s="19" t="n"/>
      <c r="C180" s="19" t="n"/>
      <c r="D180" s="19" t="n"/>
      <c r="E180" s="19" t="n"/>
      <c r="F180" s="32" t="str">
        <f>IF(OR(A180="",B180="",E180&lt;&gt;"Gebucht"),"",IF(COUNTIFS($A$7:$A$206,A180,$B$7:$B$206,B180,$E$7:$E$206,"Gebucht")&gt;1,"Konflikt","OK"))</f>
      </c>
      <c r="G180" s="32" t="str">
        <f>IF(COUNTA(A180:E180)=0,"",IF(OR(A180="",B180="",C180="",E180=""),"Unvollständig",IF(OR(E180="Gebucht",E180="Storniert"),"OK","Status prüfen")))</f>
      </c>
      <c r="H180" s="19" t="n"/>
    </row>
    <row r="181" ht="25" customHeight="1">
      <c r="A181" s="18" t="n"/>
      <c r="B181" s="19" t="n"/>
      <c r="C181" s="19" t="n"/>
      <c r="D181" s="19" t="n"/>
      <c r="E181" s="19" t="n"/>
      <c r="F181" s="32" t="str">
        <f>IF(OR(A181="",B181="",E181&lt;&gt;"Gebucht"),"",IF(COUNTIFS($A$7:$A$206,A181,$B$7:$B$206,B181,$E$7:$E$206,"Gebucht")&gt;1,"Konflikt","OK"))</f>
      </c>
      <c r="G181" s="32" t="str">
        <f>IF(COUNTA(A181:E181)=0,"",IF(OR(A181="",B181="",C181="",E181=""),"Unvollständig",IF(OR(E181="Gebucht",E181="Storniert"),"OK","Status prüfen")))</f>
      </c>
      <c r="H181" s="19" t="n"/>
    </row>
    <row r="182" ht="25" customHeight="1">
      <c r="A182" s="18" t="n"/>
      <c r="B182" s="19" t="n"/>
      <c r="C182" s="19" t="n"/>
      <c r="D182" s="19" t="n"/>
      <c r="E182" s="19" t="n"/>
      <c r="F182" s="32" t="str">
        <f>IF(OR(A182="",B182="",E182&lt;&gt;"Gebucht"),"",IF(COUNTIFS($A$7:$A$206,A182,$B$7:$B$206,B182,$E$7:$E$206,"Gebucht")&gt;1,"Konflikt","OK"))</f>
      </c>
      <c r="G182" s="32" t="str">
        <f>IF(COUNTA(A182:E182)=0,"",IF(OR(A182="",B182="",C182="",E182=""),"Unvollständig",IF(OR(E182="Gebucht",E182="Storniert"),"OK","Status prüfen")))</f>
      </c>
      <c r="H182" s="19" t="n"/>
    </row>
    <row r="183" ht="25" customHeight="1">
      <c r="A183" s="18" t="n"/>
      <c r="B183" s="19" t="n"/>
      <c r="C183" s="19" t="n"/>
      <c r="D183" s="19" t="n"/>
      <c r="E183" s="19" t="n"/>
      <c r="F183" s="32" t="str">
        <f>IF(OR(A183="",B183="",E183&lt;&gt;"Gebucht"),"",IF(COUNTIFS($A$7:$A$206,A183,$B$7:$B$206,B183,$E$7:$E$206,"Gebucht")&gt;1,"Konflikt","OK"))</f>
      </c>
      <c r="G183" s="32" t="str">
        <f>IF(COUNTA(A183:E183)=0,"",IF(OR(A183="",B183="",C183="",E183=""),"Unvollständig",IF(OR(E183="Gebucht",E183="Storniert"),"OK","Status prüfen")))</f>
      </c>
      <c r="H183" s="19" t="n"/>
    </row>
    <row r="184" ht="25" customHeight="1">
      <c r="A184" s="18" t="n"/>
      <c r="B184" s="19" t="n"/>
      <c r="C184" s="19" t="n"/>
      <c r="D184" s="19" t="n"/>
      <c r="E184" s="19" t="n"/>
      <c r="F184" s="32" t="str">
        <f>IF(OR(A184="",B184="",E184&lt;&gt;"Gebucht"),"",IF(COUNTIFS($A$7:$A$206,A184,$B$7:$B$206,B184,$E$7:$E$206,"Gebucht")&gt;1,"Konflikt","OK"))</f>
      </c>
      <c r="G184" s="32" t="str">
        <f>IF(COUNTA(A184:E184)=0,"",IF(OR(A184="",B184="",C184="",E184=""),"Unvollständig",IF(OR(E184="Gebucht",E184="Storniert"),"OK","Status prüfen")))</f>
      </c>
      <c r="H184" s="19" t="n"/>
    </row>
    <row r="185" ht="25" customHeight="1">
      <c r="A185" s="18" t="n"/>
      <c r="B185" s="19" t="n"/>
      <c r="C185" s="19" t="n"/>
      <c r="D185" s="19" t="n"/>
      <c r="E185" s="19" t="n"/>
      <c r="F185" s="32" t="str">
        <f>IF(OR(A185="",B185="",E185&lt;&gt;"Gebucht"),"",IF(COUNTIFS($A$7:$A$206,A185,$B$7:$B$206,B185,$E$7:$E$206,"Gebucht")&gt;1,"Konflikt","OK"))</f>
      </c>
      <c r="G185" s="32" t="str">
        <f>IF(COUNTA(A185:E185)=0,"",IF(OR(A185="",B185="",C185="",E185=""),"Unvollständig",IF(OR(E185="Gebucht",E185="Storniert"),"OK","Status prüfen")))</f>
      </c>
      <c r="H185" s="19" t="n"/>
    </row>
    <row r="186" ht="25" customHeight="1">
      <c r="A186" s="18" t="n"/>
      <c r="B186" s="19" t="n"/>
      <c r="C186" s="19" t="n"/>
      <c r="D186" s="19" t="n"/>
      <c r="E186" s="19" t="n"/>
      <c r="F186" s="32" t="str">
        <f>IF(OR(A186="",B186="",E186&lt;&gt;"Gebucht"),"",IF(COUNTIFS($A$7:$A$206,A186,$B$7:$B$206,B186,$E$7:$E$206,"Gebucht")&gt;1,"Konflikt","OK"))</f>
      </c>
      <c r="G186" s="32" t="str">
        <f>IF(COUNTA(A186:E186)=0,"",IF(OR(A186="",B186="",C186="",E186=""),"Unvollständig",IF(OR(E186="Gebucht",E186="Storniert"),"OK","Status prüfen")))</f>
      </c>
      <c r="H186" s="19" t="n"/>
    </row>
    <row r="187" ht="25" customHeight="1">
      <c r="A187" s="18" t="n"/>
      <c r="B187" s="19" t="n"/>
      <c r="C187" s="19" t="n"/>
      <c r="D187" s="19" t="n"/>
      <c r="E187" s="19" t="n"/>
      <c r="F187" s="32" t="str">
        <f>IF(OR(A187="",B187="",E187&lt;&gt;"Gebucht"),"",IF(COUNTIFS($A$7:$A$206,A187,$B$7:$B$206,B187,$E$7:$E$206,"Gebucht")&gt;1,"Konflikt","OK"))</f>
      </c>
      <c r="G187" s="32" t="str">
        <f>IF(COUNTA(A187:E187)=0,"",IF(OR(A187="",B187="",C187="",E187=""),"Unvollständig",IF(OR(E187="Gebucht",E187="Storniert"),"OK","Status prüfen")))</f>
      </c>
      <c r="H187" s="19" t="n"/>
    </row>
    <row r="188" ht="25" customHeight="1">
      <c r="A188" s="18" t="n"/>
      <c r="B188" s="19" t="n"/>
      <c r="C188" s="19" t="n"/>
      <c r="D188" s="19" t="n"/>
      <c r="E188" s="19" t="n"/>
      <c r="F188" s="32" t="str">
        <f>IF(OR(A188="",B188="",E188&lt;&gt;"Gebucht"),"",IF(COUNTIFS($A$7:$A$206,A188,$B$7:$B$206,B188,$E$7:$E$206,"Gebucht")&gt;1,"Konflikt","OK"))</f>
      </c>
      <c r="G188" s="32" t="str">
        <f>IF(COUNTA(A188:E188)=0,"",IF(OR(A188="",B188="",C188="",E188=""),"Unvollständig",IF(OR(E188="Gebucht",E188="Storniert"),"OK","Status prüfen")))</f>
      </c>
      <c r="H188" s="19" t="n"/>
    </row>
    <row r="189" ht="25" customHeight="1">
      <c r="A189" s="18" t="n"/>
      <c r="B189" s="19" t="n"/>
      <c r="C189" s="19" t="n"/>
      <c r="D189" s="19" t="n"/>
      <c r="E189" s="19" t="n"/>
      <c r="F189" s="32" t="str">
        <f>IF(OR(A189="",B189="",E189&lt;&gt;"Gebucht"),"",IF(COUNTIFS($A$7:$A$206,A189,$B$7:$B$206,B189,$E$7:$E$206,"Gebucht")&gt;1,"Konflikt","OK"))</f>
      </c>
      <c r="G189" s="32" t="str">
        <f>IF(COUNTA(A189:E189)=0,"",IF(OR(A189="",B189="",C189="",E189=""),"Unvollständig",IF(OR(E189="Gebucht",E189="Storniert"),"OK","Status prüfen")))</f>
      </c>
      <c r="H189" s="19" t="n"/>
    </row>
    <row r="190" ht="25" customHeight="1">
      <c r="A190" s="18" t="n"/>
      <c r="B190" s="19" t="n"/>
      <c r="C190" s="19" t="n"/>
      <c r="D190" s="19" t="n"/>
      <c r="E190" s="19" t="n"/>
      <c r="F190" s="32" t="str">
        <f>IF(OR(A190="",B190="",E190&lt;&gt;"Gebucht"),"",IF(COUNTIFS($A$7:$A$206,A190,$B$7:$B$206,B190,$E$7:$E$206,"Gebucht")&gt;1,"Konflikt","OK"))</f>
      </c>
      <c r="G190" s="32" t="str">
        <f>IF(COUNTA(A190:E190)=0,"",IF(OR(A190="",B190="",C190="",E190=""),"Unvollständig",IF(OR(E190="Gebucht",E190="Storniert"),"OK","Status prüfen")))</f>
      </c>
      <c r="H190" s="19" t="n"/>
    </row>
    <row r="191" ht="25" customHeight="1">
      <c r="A191" s="18" t="n"/>
      <c r="B191" s="19" t="n"/>
      <c r="C191" s="19" t="n"/>
      <c r="D191" s="19" t="n"/>
      <c r="E191" s="19" t="n"/>
      <c r="F191" s="32" t="str">
        <f>IF(OR(A191="",B191="",E191&lt;&gt;"Gebucht"),"",IF(COUNTIFS($A$7:$A$206,A191,$B$7:$B$206,B191,$E$7:$E$206,"Gebucht")&gt;1,"Konflikt","OK"))</f>
      </c>
      <c r="G191" s="32" t="str">
        <f>IF(COUNTA(A191:E191)=0,"",IF(OR(A191="",B191="",C191="",E191=""),"Unvollständig",IF(OR(E191="Gebucht",E191="Storniert"),"OK","Status prüfen")))</f>
      </c>
      <c r="H191" s="19" t="n"/>
    </row>
    <row r="192" ht="25" customHeight="1">
      <c r="A192" s="18" t="n"/>
      <c r="B192" s="19" t="n"/>
      <c r="C192" s="19" t="n"/>
      <c r="D192" s="19" t="n"/>
      <c r="E192" s="19" t="n"/>
      <c r="F192" s="32" t="str">
        <f>IF(OR(A192="",B192="",E192&lt;&gt;"Gebucht"),"",IF(COUNTIFS($A$7:$A$206,A192,$B$7:$B$206,B192,$E$7:$E$206,"Gebucht")&gt;1,"Konflikt","OK"))</f>
      </c>
      <c r="G192" s="32" t="str">
        <f>IF(COUNTA(A192:E192)=0,"",IF(OR(A192="",B192="",C192="",E192=""),"Unvollständig",IF(OR(E192="Gebucht",E192="Storniert"),"OK","Status prüfen")))</f>
      </c>
      <c r="H192" s="19" t="n"/>
    </row>
    <row r="193" ht="25" customHeight="1">
      <c r="A193" s="18" t="n"/>
      <c r="B193" s="19" t="n"/>
      <c r="C193" s="19" t="n"/>
      <c r="D193" s="19" t="n"/>
      <c r="E193" s="19" t="n"/>
      <c r="F193" s="32" t="str">
        <f>IF(OR(A193="",B193="",E193&lt;&gt;"Gebucht"),"",IF(COUNTIFS($A$7:$A$206,A193,$B$7:$B$206,B193,$E$7:$E$206,"Gebucht")&gt;1,"Konflikt","OK"))</f>
      </c>
      <c r="G193" s="32" t="str">
        <f>IF(COUNTA(A193:E193)=0,"",IF(OR(A193="",B193="",C193="",E193=""),"Unvollständig",IF(OR(E193="Gebucht",E193="Storniert"),"OK","Status prüfen")))</f>
      </c>
      <c r="H193" s="19" t="n"/>
    </row>
    <row r="194" ht="25" customHeight="1">
      <c r="A194" s="18" t="n"/>
      <c r="B194" s="19" t="n"/>
      <c r="C194" s="19" t="n"/>
      <c r="D194" s="19" t="n"/>
      <c r="E194" s="19" t="n"/>
      <c r="F194" s="32" t="str">
        <f>IF(OR(A194="",B194="",E194&lt;&gt;"Gebucht"),"",IF(COUNTIFS($A$7:$A$206,A194,$B$7:$B$206,B194,$E$7:$E$206,"Gebucht")&gt;1,"Konflikt","OK"))</f>
      </c>
      <c r="G194" s="32" t="str">
        <f>IF(COUNTA(A194:E194)=0,"",IF(OR(A194="",B194="",C194="",E194=""),"Unvollständig",IF(OR(E194="Gebucht",E194="Storniert"),"OK","Status prüfen")))</f>
      </c>
      <c r="H194" s="19" t="n"/>
    </row>
    <row r="195" ht="25" customHeight="1">
      <c r="A195" s="18" t="n"/>
      <c r="B195" s="19" t="n"/>
      <c r="C195" s="19" t="n"/>
      <c r="D195" s="19" t="n"/>
      <c r="E195" s="19" t="n"/>
      <c r="F195" s="32" t="str">
        <f>IF(OR(A195="",B195="",E195&lt;&gt;"Gebucht"),"",IF(COUNTIFS($A$7:$A$206,A195,$B$7:$B$206,B195,$E$7:$E$206,"Gebucht")&gt;1,"Konflikt","OK"))</f>
      </c>
      <c r="G195" s="32" t="str">
        <f>IF(COUNTA(A195:E195)=0,"",IF(OR(A195="",B195="",C195="",E195=""),"Unvollständig",IF(OR(E195="Gebucht",E195="Storniert"),"OK","Status prüfen")))</f>
      </c>
      <c r="H195" s="19" t="n"/>
    </row>
    <row r="196" ht="25" customHeight="1">
      <c r="A196" s="18" t="n"/>
      <c r="B196" s="19" t="n"/>
      <c r="C196" s="19" t="n"/>
      <c r="D196" s="19" t="n"/>
      <c r="E196" s="19" t="n"/>
      <c r="F196" s="32" t="str">
        <f>IF(OR(A196="",B196="",E196&lt;&gt;"Gebucht"),"",IF(COUNTIFS($A$7:$A$206,A196,$B$7:$B$206,B196,$E$7:$E$206,"Gebucht")&gt;1,"Konflikt","OK"))</f>
      </c>
      <c r="G196" s="32" t="str">
        <f>IF(COUNTA(A196:E196)=0,"",IF(OR(A196="",B196="",C196="",E196=""),"Unvollständig",IF(OR(E196="Gebucht",E196="Storniert"),"OK","Status prüfen")))</f>
      </c>
      <c r="H196" s="19" t="n"/>
    </row>
    <row r="197" ht="25" customHeight="1">
      <c r="A197" s="18" t="n"/>
      <c r="B197" s="19" t="n"/>
      <c r="C197" s="19" t="n"/>
      <c r="D197" s="19" t="n"/>
      <c r="E197" s="19" t="n"/>
      <c r="F197" s="32" t="str">
        <f>IF(OR(A197="",B197="",E197&lt;&gt;"Gebucht"),"",IF(COUNTIFS($A$7:$A$206,A197,$B$7:$B$206,B197,$E$7:$E$206,"Gebucht")&gt;1,"Konflikt","OK"))</f>
      </c>
      <c r="G197" s="32" t="str">
        <f>IF(COUNTA(A197:E197)=0,"",IF(OR(A197="",B197="",C197="",E197=""),"Unvollständig",IF(OR(E197="Gebucht",E197="Storniert"),"OK","Status prüfen")))</f>
      </c>
      <c r="H197" s="19" t="n"/>
    </row>
    <row r="198" ht="25" customHeight="1">
      <c r="A198" s="18" t="n"/>
      <c r="B198" s="19" t="n"/>
      <c r="C198" s="19" t="n"/>
      <c r="D198" s="19" t="n"/>
      <c r="E198" s="19" t="n"/>
      <c r="F198" s="32" t="str">
        <f>IF(OR(A198="",B198="",E198&lt;&gt;"Gebucht"),"",IF(COUNTIFS($A$7:$A$206,A198,$B$7:$B$206,B198,$E$7:$E$206,"Gebucht")&gt;1,"Konflikt","OK"))</f>
      </c>
      <c r="G198" s="32" t="str">
        <f>IF(COUNTA(A198:E198)=0,"",IF(OR(A198="",B198="",C198="",E198=""),"Unvollständig",IF(OR(E198="Gebucht",E198="Storniert"),"OK","Status prüfen")))</f>
      </c>
      <c r="H198" s="19" t="n"/>
    </row>
    <row r="199" ht="25" customHeight="1">
      <c r="A199" s="18" t="n"/>
      <c r="B199" s="19" t="n"/>
      <c r="C199" s="19" t="n"/>
      <c r="D199" s="19" t="n"/>
      <c r="E199" s="19" t="n"/>
      <c r="F199" s="32" t="str">
        <f>IF(OR(A199="",B199="",E199&lt;&gt;"Gebucht"),"",IF(COUNTIFS($A$7:$A$206,A199,$B$7:$B$206,B199,$E$7:$E$206,"Gebucht")&gt;1,"Konflikt","OK"))</f>
      </c>
      <c r="G199" s="32" t="str">
        <f>IF(COUNTA(A199:E199)=0,"",IF(OR(A199="",B199="",C199="",E199=""),"Unvollständig",IF(OR(E199="Gebucht",E199="Storniert"),"OK","Status prüfen")))</f>
      </c>
      <c r="H199" s="19" t="n"/>
    </row>
    <row r="200" ht="25" customHeight="1">
      <c r="A200" s="18" t="n"/>
      <c r="B200" s="19" t="n"/>
      <c r="C200" s="19" t="n"/>
      <c r="D200" s="19" t="n"/>
      <c r="E200" s="19" t="n"/>
      <c r="F200" s="32" t="str">
        <f>IF(OR(A200="",B200="",E200&lt;&gt;"Gebucht"),"",IF(COUNTIFS($A$7:$A$206,A200,$B$7:$B$206,B200,$E$7:$E$206,"Gebucht")&gt;1,"Konflikt","OK"))</f>
      </c>
      <c r="G200" s="32" t="str">
        <f>IF(COUNTA(A200:E200)=0,"",IF(OR(A200="",B200="",C200="",E200=""),"Unvollständig",IF(OR(E200="Gebucht",E200="Storniert"),"OK","Status prüfen")))</f>
      </c>
      <c r="H200" s="19" t="n"/>
    </row>
    <row r="201" ht="25" customHeight="1">
      <c r="A201" s="18" t="n"/>
      <c r="B201" s="19" t="n"/>
      <c r="C201" s="19" t="n"/>
      <c r="D201" s="19" t="n"/>
      <c r="E201" s="19" t="n"/>
      <c r="F201" s="32" t="str">
        <f>IF(OR(A201="",B201="",E201&lt;&gt;"Gebucht"),"",IF(COUNTIFS($A$7:$A$206,A201,$B$7:$B$206,B201,$E$7:$E$206,"Gebucht")&gt;1,"Konflikt","OK"))</f>
      </c>
      <c r="G201" s="32" t="str">
        <f>IF(COUNTA(A201:E201)=0,"",IF(OR(A201="",B201="",C201="",E201=""),"Unvollständig",IF(OR(E201="Gebucht",E201="Storniert"),"OK","Status prüfen")))</f>
      </c>
      <c r="H201" s="19" t="n"/>
    </row>
    <row r="202" ht="25" customHeight="1">
      <c r="A202" s="18" t="n"/>
      <c r="B202" s="19" t="n"/>
      <c r="C202" s="19" t="n"/>
      <c r="D202" s="19" t="n"/>
      <c r="E202" s="19" t="n"/>
      <c r="F202" s="32" t="str">
        <f>IF(OR(A202="",B202="",E202&lt;&gt;"Gebucht"),"",IF(COUNTIFS($A$7:$A$206,A202,$B$7:$B$206,B202,$E$7:$E$206,"Gebucht")&gt;1,"Konflikt","OK"))</f>
      </c>
      <c r="G202" s="32" t="str">
        <f>IF(COUNTA(A202:E202)=0,"",IF(OR(A202="",B202="",C202="",E202=""),"Unvollständig",IF(OR(E202="Gebucht",E202="Storniert"),"OK","Status prüfen")))</f>
      </c>
      <c r="H202" s="19" t="n"/>
    </row>
    <row r="203" ht="25" customHeight="1">
      <c r="A203" s="18" t="n"/>
      <c r="B203" s="19" t="n"/>
      <c r="C203" s="19" t="n"/>
      <c r="D203" s="19" t="n"/>
      <c r="E203" s="19" t="n"/>
      <c r="F203" s="32" t="str">
        <f>IF(OR(A203="",B203="",E203&lt;&gt;"Gebucht"),"",IF(COUNTIFS($A$7:$A$206,A203,$B$7:$B$206,B203,$E$7:$E$206,"Gebucht")&gt;1,"Konflikt","OK"))</f>
      </c>
      <c r="G203" s="32" t="str">
        <f>IF(COUNTA(A203:E203)=0,"",IF(OR(A203="",B203="",C203="",E203=""),"Unvollständig",IF(OR(E203="Gebucht",E203="Storniert"),"OK","Status prüfen")))</f>
      </c>
      <c r="H203" s="19" t="n"/>
    </row>
    <row r="204" ht="25" customHeight="1">
      <c r="A204" s="18" t="n"/>
      <c r="B204" s="19" t="n"/>
      <c r="C204" s="19" t="n"/>
      <c r="D204" s="19" t="n"/>
      <c r="E204" s="19" t="n"/>
      <c r="F204" s="32" t="str">
        <f>IF(OR(A204="",B204="",E204&lt;&gt;"Gebucht"),"",IF(COUNTIFS($A$7:$A$206,A204,$B$7:$B$206,B204,$E$7:$E$206,"Gebucht")&gt;1,"Konflikt","OK"))</f>
      </c>
      <c r="G204" s="32" t="str">
        <f>IF(COUNTA(A204:E204)=0,"",IF(OR(A204="",B204="",C204="",E204=""),"Unvollständig",IF(OR(E204="Gebucht",E204="Storniert"),"OK","Status prüfen")))</f>
      </c>
      <c r="H204" s="19" t="n"/>
    </row>
    <row r="205" ht="25" customHeight="1">
      <c r="A205" s="18" t="n"/>
      <c r="B205" s="19" t="n"/>
      <c r="C205" s="19" t="n"/>
      <c r="D205" s="19" t="n"/>
      <c r="E205" s="19" t="n"/>
      <c r="F205" s="32" t="str">
        <f>IF(OR(A205="",B205="",E205&lt;&gt;"Gebucht"),"",IF(COUNTIFS($A$7:$A$206,A205,$B$7:$B$206,B205,$E$7:$E$206,"Gebucht")&gt;1,"Konflikt","OK"))</f>
      </c>
      <c r="G205" s="32" t="str">
        <f>IF(COUNTA(A205:E205)=0,"",IF(OR(A205="",B205="",C205="",E205=""),"Unvollständig",IF(OR(E205="Gebucht",E205="Storniert"),"OK","Status prüfen")))</f>
      </c>
      <c r="H205" s="19" t="n"/>
    </row>
    <row r="206" ht="25" customHeight="1">
      <c r="A206" s="18" t="n"/>
      <c r="B206" s="19" t="n"/>
      <c r="C206" s="19" t="n"/>
      <c r="D206" s="19" t="n"/>
      <c r="E206" s="19" t="n"/>
      <c r="F206" s="32" t="str">
        <f>IF(OR(A206="",B206="",E206&lt;&gt;"Gebucht"),"",IF(COUNTIFS($A$7:$A$206,A206,$B$7:$B$206,B206,$E$7:$E$206,"Gebucht")&gt;1,"Konflikt","OK"))</f>
      </c>
      <c r="G206" s="32" t="str">
        <f>IF(COUNTA(A206:E206)=0,"",IF(OR(A206="",B206="",C206="",E206=""),"Unvollständig",IF(OR(E206="Gebucht",E206="Storniert"),"OK","Status prüfen")))</f>
      </c>
      <c r="H206" s="19" t="n"/>
    </row>
    <row r="207" ht="25" customHeight="1">
      <c r="A207" s="21"/>
      <c r="B207" s="21"/>
      <c r="C207" s="21"/>
      <c r="D207" s="21"/>
      <c r="E207" s="21"/>
      <c r="F207" s="21"/>
      <c r="G207" s="21"/>
      <c r="H207" s="21"/>
    </row>
    <row r="208" ht="25" customHeight="1">
      <c r="A208" s="21"/>
      <c r="B208" s="21"/>
      <c r="C208" s="21"/>
      <c r="D208" s="21"/>
      <c r="E208" s="21"/>
      <c r="F208" s="21"/>
      <c r="G208" s="21"/>
      <c r="H208" s="21"/>
    </row>
    <row r="209" ht="25" customHeight="1">
      <c r="A209" s="21"/>
      <c r="B209" s="21"/>
      <c r="C209" s="21"/>
      <c r="D209" s="21"/>
      <c r="E209" s="21"/>
      <c r="F209" s="21"/>
      <c r="G209" s="21"/>
      <c r="H209" s="21"/>
    </row>
    <row r="210" ht="25" customHeight="1">
      <c r="A210" s="21"/>
      <c r="B210" s="21"/>
      <c r="C210" s="21"/>
      <c r="D210" s="21"/>
      <c r="E210" s="21"/>
      <c r="F210" s="21"/>
      <c r="G210" s="21"/>
      <c r="H210" s="21"/>
    </row>
    <row r="211" ht="25" customHeight="1">
      <c r="A211" s="21"/>
      <c r="B211" s="21"/>
      <c r="C211" s="21"/>
      <c r="D211" s="21"/>
      <c r="E211" s="21"/>
      <c r="F211" s="21"/>
      <c r="G211" s="21"/>
      <c r="H211" s="21"/>
    </row>
    <row r="212" ht="25" customHeight="1">
      <c r="A212" s="19" t="inlineStr">
        <is>
          <t xml:space="preserve">Website</t>
        </is>
      </c>
      <c r="B212" s="21" t="inlineStr">
        <is>
          <t xml:space="preserve">Excelvorlage.de</t>
        </is>
      </c>
      <c r="C212" s="21"/>
      <c r="D212" s="21"/>
      <c r="E212" s="21"/>
      <c r="F212" s="21"/>
      <c r="G212" s="21"/>
      <c r="H212" s="21"/>
    </row>
    <row r="213" ht="25" customHeight="1">
      <c r="A213" s="19" t="inlineStr">
        <is>
          <t xml:space="preserve">Anleitung und Download</t>
        </is>
      </c>
      <c r="B213" s="21" t="inlineStr">
        <is>
          <t xml:space="preserve">Excelvorlage.de</t>
        </is>
      </c>
      <c r="C213" s="21"/>
      <c r="D213" s="21"/>
      <c r="E213" s="21"/>
      <c r="F213" s="21"/>
      <c r="G213" s="21"/>
      <c r="H213" s="21"/>
    </row>
  </sheetData>
  <mergeCells>
    <mergeCell ref="A2:H2"/>
    <mergeCell ref="A3:H3"/>
    <mergeCell ref="A4:H4"/>
    <mergeCell ref="A1:E1"/>
  </mergeCells>
  <dataValidations count="2">
    <dataValidation type="list" allowBlank="0" showDropDown="0" showInputMessage="0" showErrorMessage="0" sqref="E207:E209">
      <formula1>"Gebucht,Storniert"</formula1>
    </dataValidation>
    <dataValidation type="list" sqref="E7:E206">
      <formula1>"Gebucht,Storniert"</formula1>
    </dataValidation>
  </dataValidations>
  <hyperlinks>
    <hyperlink ref="B212" ns1:id="Re4d6bc0356544a8c"/>
    <hyperlink ref="B213" ns1:id="Rb6a5d2193fe1402f"/>
  </hyperlinks>
  <pageMargins left="0.7" right="0.7" top="0.75" bottom="0.75" header="0.3" footer="0.3"/>
  <drawing ns1:id="Rce6b842db0a54260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1" workbookViewId="0" showRowColHeaders="1">
      <pane ySplit="6" topLeftCell="A7" activePane="bottomLeft" state="frozen"/>
    </sheetView>
  </sheetViews>
  <sheetFormatPr baseColWidth="8" defaultRowHeight="15"/>
  <cols>
    <col min="1" max="1" width="20" hidden="0" customWidth="1"/>
    <col min="2" max="2" width="19" hidden="0" customWidth="1"/>
    <col min="3" max="3" width="34" hidden="0" customWidth="1"/>
    <col min="4" max="4" width="23" hidden="0" customWidth="1"/>
    <col min="5" max="5" width="22" hidden="0" customWidth="1"/>
    <col min="6" max="6" width="20" hidden="0" customWidth="1"/>
    <col min="7" max="7" width="18" hidden="0" customWidth="1"/>
    <col min="8" max="8" width="32" hidden="0" customWidth="1"/>
  </cols>
  <sheetData>
    <row r="1" ht="53" customHeight="1">
      <c r="A1" s="42" t="str">
        <v>Desk Sharing – Excel-Vorlage</v>
      </c>
      <c r="B1" s="37"/>
      <c r="C1" s="37"/>
      <c r="D1" s="37"/>
      <c r="E1" s="37"/>
      <c r="F1" s="37"/>
      <c r="G1" s="37"/>
      <c r="H1" s="37"/>
    </row>
    <row r="2" ht="27" customHeight="1">
      <c r="A2" s="43" t="str">
        <v>Beispieldaten ersetzen · Weiße Felder: Eingaben · Grüne Felder: Formeln</v>
      </c>
      <c r="B2" s="43"/>
      <c r="C2" s="43"/>
      <c r="D2" s="43"/>
      <c r="E2" s="43"/>
      <c r="F2" s="43"/>
      <c r="G2" s="43"/>
      <c r="H2" s="43"/>
    </row>
    <row r="3" ht="27" customHeight="1">
      <c r="A3" s="44" t="str">
        <v>Formeln: Doppelbelegung und Eingabeprüfung; Tagesübersicht: Belegung und Auslastung.</v>
      </c>
      <c r="B3" s="44"/>
      <c r="C3" s="44"/>
      <c r="D3" s="44"/>
      <c r="E3" s="44"/>
      <c r="F3" s="44"/>
      <c r="G3" s="44"/>
      <c r="H3" s="44"/>
    </row>
    <row r="4" ht="38" customHeight="1">
      <c r="A4" s="43" t="str">
        <v>Auswertungstag in B5 wählen. Jeden verfügbaren Platz genau einmal eintragen. Arbeitsplatz-IDs wie im Blatt Buchungen schreiben.</v>
      </c>
      <c r="B4" s="43"/>
      <c r="C4" s="43"/>
      <c r="D4" s="43"/>
      <c r="E4" s="43"/>
      <c r="F4" s="43"/>
      <c r="G4" s="43"/>
      <c r="H4" s="43"/>
    </row>
    <row r="5" ht="25" customHeight="1">
      <c r="A5" s="37" t="str">
        <v>Auswertungstag</v>
      </c>
      <c r="B5" s="47" t="n">
        <v>46328</v>
      </c>
      <c r="C5" s="37"/>
      <c r="D5" s="37"/>
      <c r="E5" s="37"/>
      <c r="F5" s="37"/>
      <c r="G5" s="37"/>
      <c r="H5" s="37"/>
    </row>
    <row r="6" ht="32" customHeight="1">
      <c r="A6" s="46" t="inlineStr">
        <is>
          <t xml:space="preserve">Arbeitsplatz</t>
        </is>
      </c>
      <c r="B6" s="46" t="inlineStr">
        <is>
          <t xml:space="preserve">Buchungen am Tag</t>
        </is>
      </c>
      <c r="C6" s="46" t="inlineStr">
        <is>
          <t xml:space="preserve">Belegung</t>
        </is>
      </c>
      <c r="D6" s="46"/>
      <c r="E6" s="46" t="inlineStr">
        <is>
          <t xml:space="preserve">Kennzahl</t>
        </is>
      </c>
      <c r="F6" s="46" t="inlineStr">
        <is>
          <t xml:space="preserve">Ergebnis</t>
        </is>
      </c>
      <c r="G6" s="46"/>
      <c r="H6" s="46"/>
    </row>
    <row r="7" ht="25" customHeight="1">
      <c r="A7" s="40" t="str">
        <v>A-01</v>
      </c>
      <c r="B7" s="41" t="n">
        <f>IF(OR(A7="",$B$5=""),"",COUNTIFS(Buchungen!$A$7:$A$206,$B$5,Buchungen!$B$7:$B$206,A7,Buchungen!$E$7:$E$206,"Gebucht"))</f>
        <v>2</v>
      </c>
      <c r="C7" s="41" t="str">
        <f>IF(A7="","",IF(COUNTIF($A$7:$A$56,A7)&gt;1,"Platz doppelt",IF($B$5="","Datum fehlt",IF(B7=0,"Frei",IF(B7=1,"Belegt","Konflikt")))))</f>
        <v>Konflikt</v>
      </c>
      <c r="D7" s="40" t="n"/>
      <c r="E7" s="40" t="str">
        <v>Plätze erfasst</v>
      </c>
      <c r="F7" s="41" t="n">
        <f>COUNTA(A7:A56)</f>
        <v>5</v>
      </c>
      <c r="G7" s="40" t="n"/>
      <c r="H7" s="40" t="n"/>
    </row>
    <row r="8" ht="25" customHeight="1">
      <c r="A8" s="40" t="str">
        <v>A-02</v>
      </c>
      <c r="B8" s="41" t="n">
        <f>IF(OR(A8="",$B$5=""),"",COUNTIFS(Buchungen!$A$7:$A$206,$B$5,Buchungen!$B$7:$B$206,A8,Buchungen!$E$7:$E$206,"Gebucht"))</f>
        <v>1</v>
      </c>
      <c r="C8" s="41" t="str">
        <f>IF(A8="","",IF(COUNTIF($A$7:$A$56,A8)&gt;1,"Platz doppelt",IF($B$5="","Datum fehlt",IF(B8=0,"Frei",IF(B8=1,"Belegt","Konflikt")))))</f>
        <v>Belegt</v>
      </c>
      <c r="D8" s="40" t="n"/>
      <c r="E8" s="40" t="str">
        <v>Belegte Plätze</v>
      </c>
      <c r="F8" s="41" t="n">
        <f>COUNTIF(C7:C56,"Belegt")+COUNTIF(C7:C56,"Konflikt")</f>
        <v>2</v>
      </c>
      <c r="G8" s="40" t="n"/>
      <c r="H8" s="40" t="n"/>
    </row>
    <row r="9" ht="25" customHeight="1">
      <c r="A9" s="40" t="str">
        <v>A-03</v>
      </c>
      <c r="B9" s="41" t="n">
        <f>IF(OR(A9="",$B$5=""),"",COUNTIFS(Buchungen!$A$7:$A$206,$B$5,Buchungen!$B$7:$B$206,A9,Buchungen!$E$7:$E$206,"Gebucht"))</f>
        <v>0</v>
      </c>
      <c r="C9" s="41" t="str">
        <f>IF(A9="","",IF(COUNTIF($A$7:$A$56,A9)&gt;1,"Platz doppelt",IF($B$5="","Datum fehlt",IF(B9=0,"Frei",IF(B9=1,"Belegt","Konflikt")))))</f>
        <v>Frei</v>
      </c>
      <c r="D9" s="40"/>
      <c r="E9" s="40" t="str">
        <v>Freie Plätze</v>
      </c>
      <c r="F9" s="41" t="n">
        <f>COUNTIF(C7:C56,"Frei")</f>
        <v>3</v>
      </c>
      <c r="G9" s="40"/>
      <c r="H9" s="40"/>
    </row>
    <row r="10" ht="25" customHeight="1">
      <c r="A10" s="40" t="str">
        <v>A-04</v>
      </c>
      <c r="B10" s="41" t="n">
        <f>IF(OR(A10="",$B$5=""),"",COUNTIFS(Buchungen!$A$7:$A$206,$B$5,Buchungen!$B$7:$B$206,A10,Buchungen!$E$7:$E$206,"Gebucht"))</f>
        <v>0</v>
      </c>
      <c r="C10" s="41" t="str">
        <f>IF(A10="","",IF(COUNTIF($A$7:$A$56,A10)&gt;1,"Platz doppelt",IF($B$5="","Datum fehlt",IF(B10=0,"Frei",IF(B10=1,"Belegt","Konflikt")))))</f>
        <v>Frei</v>
      </c>
      <c r="D10" s="40" t="n"/>
      <c r="E10" s="40" t="str">
        <v>Konfliktplätze</v>
      </c>
      <c r="F10" s="41" t="n">
        <f>COUNTIF(C7:C56,"Konflikt")</f>
        <v>1</v>
      </c>
      <c r="G10" s="40" t="n"/>
      <c r="H10" s="40" t="n"/>
    </row>
    <row r="11" ht="25" customHeight="1">
      <c r="A11" s="40" t="str">
        <v>A-05</v>
      </c>
      <c r="B11" s="41" t="n">
        <f>IF(OR(A11="",$B$5=""),"",COUNTIFS(Buchungen!$A$7:$A$206,$B$5,Buchungen!$B$7:$B$206,A11,Buchungen!$E$7:$E$206,"Gebucht"))</f>
        <v>0</v>
      </c>
      <c r="C11" s="41" t="str">
        <f>IF(A11="","",IF(COUNTIF($A$7:$A$56,A11)&gt;1,"Platz doppelt",IF($B$5="","Datum fehlt",IF(B11=0,"Frei",IF(B11=1,"Belegt","Konflikt")))))</f>
        <v>Frei</v>
      </c>
      <c r="D11" s="40" t="n"/>
      <c r="E11" s="40" t="str">
        <v>Auslastung</v>
      </c>
      <c r="F11" s="48" t="n">
        <f>IF(OR(B5="",F7=0),"",F8/F7)</f>
        <v>0.4</v>
      </c>
      <c r="G11" s="40" t="n"/>
      <c r="H11" s="40" t="n"/>
    </row>
    <row r="12" ht="25" customHeight="1">
      <c r="A12" s="40"/>
      <c r="B12" s="41" t="str">
        <f>IF(OR(A12="",$B$5=""),"",COUNTIFS(Buchungen!$A$7:$A$206,$B$5,Buchungen!$B$7:$B$206,A12,Buchungen!$E$7:$E$206,"Gebucht"))</f>
      </c>
      <c r="C12" s="41" t="str">
        <f>IF(A12="","",IF(COUNTIF($A$7:$A$56,A12)&gt;1,"Platz doppelt",IF($B$5="","Datum fehlt",IF(B12=0,"Frei",IF(B12=1,"Belegt","Konflikt")))))</f>
      </c>
      <c r="D12" s="40" t="n"/>
      <c r="E12" s="40" t="str">
        <v>Doppelte Platz-IDs</v>
      </c>
      <c r="F12" s="41" t="n">
        <f>COUNTIF(C7:C56,"Platz doppelt")</f>
        <v>0</v>
      </c>
      <c r="G12" s="40" t="n"/>
      <c r="H12" s="40" t="n"/>
    </row>
    <row r="13" ht="25" customHeight="1">
      <c r="A13" s="40"/>
      <c r="B13" s="41" t="str">
        <f>IF(OR(A13="",$B$5=""),"",COUNTIFS(Buchungen!$A$7:$A$206,$B$5,Buchungen!$B$7:$B$206,A13,Buchungen!$E$7:$E$206,"Gebucht"))</f>
      </c>
      <c r="C13" s="41" t="str">
        <f>IF(A13="","",IF(COUNTIF($A$7:$A$56,A13)&gt;1,"Platz doppelt",IF($B$5="","Datum fehlt",IF(B13=0,"Frei",IF(B13=1,"Belegt","Konflikt")))))</f>
      </c>
      <c r="D13" s="40" t="n"/>
      <c r="E13" s="40"/>
      <c r="F13" s="40"/>
      <c r="G13" s="40" t="n"/>
      <c r="H13" s="40" t="n"/>
    </row>
    <row r="14" ht="25" customHeight="1">
      <c r="A14" s="40"/>
      <c r="B14" s="41" t="str">
        <f>IF(OR(A14="",$B$5=""),"",COUNTIFS(Buchungen!$A$7:$A$206,$B$5,Buchungen!$B$7:$B$206,A14,Buchungen!$E$7:$E$206,"Gebucht"))</f>
      </c>
      <c r="C14" s="41" t="str">
        <f>IF(A14="","",IF(COUNTIF($A$7:$A$56,A14)&gt;1,"Platz doppelt",IF($B$5="","Datum fehlt",IF(B14=0,"Frei",IF(B14=1,"Belegt","Konflikt")))))</f>
      </c>
      <c r="D14" s="40" t="n"/>
      <c r="E14" s="40" t="inlineStr">
        <is>
          <t xml:space="preserve">Bei doppelten Platz-IDs zuerst die Platzliste korrigieren.</t>
        </is>
      </c>
      <c r="F14" s="37"/>
      <c r="G14" s="37"/>
      <c r="H14" s="37"/>
    </row>
    <row r="15" ht="25" customHeight="1">
      <c r="A15" s="40"/>
      <c r="B15" s="41" t="str">
        <f>IF(OR(A15="",$B$5=""),"",COUNTIFS(Buchungen!$A$7:$A$206,$B$5,Buchungen!$B$7:$B$206,A15,Buchungen!$E$7:$E$206,"Gebucht"))</f>
      </c>
      <c r="C15" s="41" t="str">
        <f>IF(A15="","",IF(COUNTIF($A$7:$A$56,A15)&gt;1,"Platz doppelt",IF($B$5="","Datum fehlt",IF(B15=0,"Frei",IF(B15=1,"Belegt","Konflikt")))))</f>
      </c>
      <c r="D15" s="40" t="n"/>
      <c r="E15" s="40"/>
      <c r="F15" s="40"/>
      <c r="G15" s="40" t="n"/>
      <c r="H15" s="40" t="n"/>
    </row>
    <row r="16" ht="25" customHeight="1">
      <c r="A16" s="40"/>
      <c r="B16" s="41" t="str">
        <f>IF(OR(A16="",$B$5=""),"",COUNTIFS(Buchungen!$A$7:$A$206,$B$5,Buchungen!$B$7:$B$206,A16,Buchungen!$E$7:$E$206,"Gebucht"))</f>
      </c>
      <c r="C16" s="41" t="str">
        <f>IF(A16="","",IF(COUNTIF($A$7:$A$56,A16)&gt;1,"Platz doppelt",IF($B$5="","Datum fehlt",IF(B16=0,"Frei",IF(B16=1,"Belegt","Konflikt")))))</f>
      </c>
      <c r="D16" s="40" t="n"/>
      <c r="E16" s="40" t="n"/>
      <c r="F16" s="40" t="n"/>
      <c r="G16" s="40" t="n"/>
      <c r="H16" s="40" t="n"/>
    </row>
    <row r="17" ht="25" customHeight="1">
      <c r="A17" s="40"/>
      <c r="B17" s="41" t="str">
        <f>IF(OR(A17="",$B$5=""),"",COUNTIFS(Buchungen!$A$7:$A$206,$B$5,Buchungen!$B$7:$B$206,A17,Buchungen!$E$7:$E$206,"Gebucht"))</f>
      </c>
      <c r="C17" s="41" t="str">
        <f>IF(A17="","",IF(COUNTIF($A$7:$A$56,A17)&gt;1,"Platz doppelt",IF($B$5="","Datum fehlt",IF(B17=0,"Frei",IF(B17=1,"Belegt","Konflikt")))))</f>
      </c>
      <c r="D17" s="40" t="n"/>
      <c r="E17" s="40"/>
      <c r="F17" s="40"/>
      <c r="G17" s="40"/>
      <c r="H17" s="40"/>
    </row>
    <row r="18" ht="25" customHeight="1">
      <c r="A18" s="40"/>
      <c r="B18" s="41" t="str">
        <f>IF(OR(A18="",$B$5=""),"",COUNTIFS(Buchungen!$A$7:$A$206,$B$5,Buchungen!$B$7:$B$206,A18,Buchungen!$E$7:$E$206,"Gebucht"))</f>
      </c>
      <c r="C18" s="41" t="str">
        <f>IF(A18="","",IF(COUNTIF($A$7:$A$56,A18)&gt;1,"Platz doppelt",IF($B$5="","Datum fehlt",IF(B18=0,"Frei",IF(B18=1,"Belegt","Konflikt")))))</f>
      </c>
      <c r="D18" s="40" t="n"/>
      <c r="E18" s="40" t="n"/>
      <c r="F18" s="40" t="n"/>
      <c r="G18" s="40" t="n"/>
      <c r="H18" s="40" t="n"/>
    </row>
    <row r="19" ht="25" customHeight="1">
      <c r="A19" s="40"/>
      <c r="B19" s="41" t="str">
        <f>IF(OR(A19="",$B$5=""),"",COUNTIFS(Buchungen!$A$7:$A$206,$B$5,Buchungen!$B$7:$B$206,A19,Buchungen!$E$7:$E$206,"Gebucht"))</f>
      </c>
      <c r="C19" s="41" t="str">
        <f>IF(A19="","",IF(COUNTIF($A$7:$A$56,A19)&gt;1,"Platz doppelt",IF($B$5="","Datum fehlt",IF(B19=0,"Frei",IF(B19=1,"Belegt","Konflikt")))))</f>
      </c>
      <c r="D19" s="40" t="n"/>
      <c r="E19" s="40" t="n"/>
      <c r="F19" s="40" t="n"/>
      <c r="G19" s="40" t="n"/>
      <c r="H19" s="40" t="n"/>
    </row>
    <row r="20" ht="25" customHeight="1">
      <c r="A20" s="40"/>
      <c r="B20" s="41" t="str">
        <f>IF(OR(A20="",$B$5=""),"",COUNTIFS(Buchungen!$A$7:$A$206,$B$5,Buchungen!$B$7:$B$206,A20,Buchungen!$E$7:$E$206,"Gebucht"))</f>
      </c>
      <c r="C20" s="41" t="str">
        <f>IF(A20="","",IF(COUNTIF($A$7:$A$56,A20)&gt;1,"Platz doppelt",IF($B$5="","Datum fehlt",IF(B20=0,"Frei",IF(B20=1,"Belegt","Konflikt")))))</f>
      </c>
      <c r="D20" s="40" t="n"/>
      <c r="E20" s="40" t="n"/>
      <c r="F20" s="40" t="n"/>
      <c r="G20" s="40" t="n"/>
      <c r="H20" s="40" t="n"/>
    </row>
    <row r="21" ht="25" customHeight="1">
      <c r="A21" s="40"/>
      <c r="B21" s="41" t="str">
        <f>IF(OR(A21="",$B$5=""),"",COUNTIFS(Buchungen!$A$7:$A$206,$B$5,Buchungen!$B$7:$B$206,A21,Buchungen!$E$7:$E$206,"Gebucht"))</f>
      </c>
      <c r="C21" s="41" t="str">
        <f>IF(A21="","",IF(COUNTIF($A$7:$A$56,A21)&gt;1,"Platz doppelt",IF($B$5="","Datum fehlt",IF(B21=0,"Frei",IF(B21=1,"Belegt","Konflikt")))))</f>
      </c>
      <c r="D21" s="40" t="n"/>
      <c r="E21" s="40" t="n"/>
      <c r="F21" s="40" t="n"/>
      <c r="G21" s="40" t="n"/>
      <c r="H21" s="40" t="n"/>
    </row>
    <row r="22" ht="25" customHeight="1">
      <c r="A22" s="40"/>
      <c r="B22" s="41" t="str">
        <f>IF(OR(A22="",$B$5=""),"",COUNTIFS(Buchungen!$A$7:$A$206,$B$5,Buchungen!$B$7:$B$206,A22,Buchungen!$E$7:$E$206,"Gebucht"))</f>
      </c>
      <c r="C22" s="41" t="str">
        <f>IF(A22="","",IF(COUNTIF($A$7:$A$56,A22)&gt;1,"Platz doppelt",IF($B$5="","Datum fehlt",IF(B22=0,"Frei",IF(B22=1,"Belegt","Konflikt")))))</f>
      </c>
      <c r="D22" s="40" t="n"/>
      <c r="E22" s="40" t="n"/>
      <c r="F22" s="40" t="n"/>
      <c r="G22" s="40" t="n"/>
      <c r="H22" s="40" t="n"/>
    </row>
    <row r="23" ht="25" customHeight="1">
      <c r="A23" s="40"/>
      <c r="B23" s="41" t="str">
        <f>IF(OR(A23="",$B$5=""),"",COUNTIFS(Buchungen!$A$7:$A$206,$B$5,Buchungen!$B$7:$B$206,A23,Buchungen!$E$7:$E$206,"Gebucht"))</f>
      </c>
      <c r="C23" s="41" t="str">
        <f>IF(A23="","",IF(COUNTIF($A$7:$A$56,A23)&gt;1,"Platz doppelt",IF($B$5="","Datum fehlt",IF(B23=0,"Frei",IF(B23=1,"Belegt","Konflikt")))))</f>
      </c>
      <c r="D23" s="40" t="n"/>
      <c r="E23" s="40" t="n"/>
      <c r="F23" s="40" t="n"/>
      <c r="G23" s="40" t="n"/>
      <c r="H23" s="40" t="n"/>
    </row>
    <row r="24" ht="25" customHeight="1">
      <c r="A24" s="40"/>
      <c r="B24" s="41" t="str">
        <f>IF(OR(A24="",$B$5=""),"",COUNTIFS(Buchungen!$A$7:$A$206,$B$5,Buchungen!$B$7:$B$206,A24,Buchungen!$E$7:$E$206,"Gebucht"))</f>
      </c>
      <c r="C24" s="41" t="str">
        <f>IF(A24="","",IF(COUNTIF($A$7:$A$56,A24)&gt;1,"Platz doppelt",IF($B$5="","Datum fehlt",IF(B24=0,"Frei",IF(B24=1,"Belegt","Konflikt")))))</f>
      </c>
      <c r="D24" s="40" t="n"/>
      <c r="E24" s="40" t="n"/>
      <c r="F24" s="40" t="n"/>
      <c r="G24" s="40" t="n"/>
      <c r="H24" s="40" t="n"/>
    </row>
    <row r="25" ht="25" customHeight="1">
      <c r="A25" s="40"/>
      <c r="B25" s="41" t="str">
        <f>IF(OR(A25="",$B$5=""),"",COUNTIFS(Buchungen!$A$7:$A$206,$B$5,Buchungen!$B$7:$B$206,A25,Buchungen!$E$7:$E$206,"Gebucht"))</f>
      </c>
      <c r="C25" s="41" t="str">
        <f>IF(A25="","",IF(COUNTIF($A$7:$A$56,A25)&gt;1,"Platz doppelt",IF($B$5="","Datum fehlt",IF(B25=0,"Frei",IF(B25=1,"Belegt","Konflikt")))))</f>
      </c>
      <c r="D25" s="40" t="n"/>
      <c r="E25" s="40" t="n"/>
      <c r="F25" s="40" t="n"/>
      <c r="G25" s="40" t="n"/>
      <c r="H25" s="40" t="n"/>
    </row>
    <row r="26" ht="25" customHeight="1">
      <c r="A26" s="40"/>
      <c r="B26" s="41" t="str">
        <f>IF(OR(A26="",$B$5=""),"",COUNTIFS(Buchungen!$A$7:$A$206,$B$5,Buchungen!$B$7:$B$206,A26,Buchungen!$E$7:$E$206,"Gebucht"))</f>
      </c>
      <c r="C26" s="41" t="str">
        <f>IF(A26="","",IF(COUNTIF($A$7:$A$56,A26)&gt;1,"Platz doppelt",IF($B$5="","Datum fehlt",IF(B26=0,"Frei",IF(B26=1,"Belegt","Konflikt")))))</f>
      </c>
      <c r="D26" s="40" t="n"/>
      <c r="E26" s="40" t="n"/>
      <c r="F26" s="40" t="n"/>
      <c r="G26" s="40" t="n"/>
      <c r="H26" s="40" t="n"/>
    </row>
    <row r="27" ht="25" customHeight="1">
      <c r="A27" s="40"/>
      <c r="B27" s="41" t="str">
        <f>IF(OR(A27="",$B$5=""),"",COUNTIFS(Buchungen!$A$7:$A$206,$B$5,Buchungen!$B$7:$B$206,A27,Buchungen!$E$7:$E$206,"Gebucht"))</f>
      </c>
      <c r="C27" s="41" t="str">
        <f>IF(A27="","",IF(COUNTIF($A$7:$A$56,A27)&gt;1,"Platz doppelt",IF($B$5="","Datum fehlt",IF(B27=0,"Frei",IF(B27=1,"Belegt","Konflikt")))))</f>
      </c>
      <c r="D27" s="40" t="n"/>
      <c r="E27" s="40" t="n"/>
      <c r="F27" s="40" t="n"/>
      <c r="G27" s="40" t="n"/>
      <c r="H27" s="40" t="n"/>
    </row>
    <row r="28" ht="25" customHeight="1">
      <c r="A28" s="40"/>
      <c r="B28" s="41" t="str">
        <f>IF(OR(A28="",$B$5=""),"",COUNTIFS(Buchungen!$A$7:$A$206,$B$5,Buchungen!$B$7:$B$206,A28,Buchungen!$E$7:$E$206,"Gebucht"))</f>
      </c>
      <c r="C28" s="41" t="str">
        <f>IF(A28="","",IF(COUNTIF($A$7:$A$56,A28)&gt;1,"Platz doppelt",IF($B$5="","Datum fehlt",IF(B28=0,"Frei",IF(B28=1,"Belegt","Konflikt")))))</f>
      </c>
      <c r="D28" s="40" t="n"/>
      <c r="E28" s="40" t="n"/>
      <c r="F28" s="40" t="n"/>
      <c r="G28" s="40" t="n"/>
      <c r="H28" s="40" t="n"/>
    </row>
    <row r="29" ht="25" customHeight="1">
      <c r="A29" s="40"/>
      <c r="B29" s="41" t="str">
        <f>IF(OR(A29="",$B$5=""),"",COUNTIFS(Buchungen!$A$7:$A$206,$B$5,Buchungen!$B$7:$B$206,A29,Buchungen!$E$7:$E$206,"Gebucht"))</f>
      </c>
      <c r="C29" s="41" t="str">
        <f>IF(A29="","",IF(COUNTIF($A$7:$A$56,A29)&gt;1,"Platz doppelt",IF($B$5="","Datum fehlt",IF(B29=0,"Frei",IF(B29=1,"Belegt","Konflikt")))))</f>
      </c>
      <c r="D29" s="40" t="n"/>
      <c r="E29" s="40" t="n"/>
      <c r="F29" s="40" t="n"/>
      <c r="G29" s="40" t="n"/>
      <c r="H29" s="40" t="n"/>
    </row>
    <row r="30" ht="25" customHeight="1">
      <c r="A30" s="40"/>
      <c r="B30" s="41" t="str">
        <f>IF(OR(A30="",$B$5=""),"",COUNTIFS(Buchungen!$A$7:$A$206,$B$5,Buchungen!$B$7:$B$206,A30,Buchungen!$E$7:$E$206,"Gebucht"))</f>
      </c>
      <c r="C30" s="41" t="str">
        <f>IF(A30="","",IF(COUNTIF($A$7:$A$56,A30)&gt;1,"Platz doppelt",IF($B$5="","Datum fehlt",IF(B30=0,"Frei",IF(B30=1,"Belegt","Konflikt")))))</f>
      </c>
      <c r="D30" s="40" t="n"/>
      <c r="E30" s="40" t="n"/>
      <c r="F30" s="40" t="n"/>
      <c r="G30" s="40" t="n"/>
      <c r="H30" s="40" t="n"/>
    </row>
    <row r="31" ht="25" customHeight="1">
      <c r="A31" s="40"/>
      <c r="B31" s="41" t="str">
        <f>IF(OR(A31="",$B$5=""),"",COUNTIFS(Buchungen!$A$7:$A$206,$B$5,Buchungen!$B$7:$B$206,A31,Buchungen!$E$7:$E$206,"Gebucht"))</f>
      </c>
      <c r="C31" s="41" t="str">
        <f>IF(A31="","",IF(COUNTIF($A$7:$A$56,A31)&gt;1,"Platz doppelt",IF($B$5="","Datum fehlt",IF(B31=0,"Frei",IF(B31=1,"Belegt","Konflikt")))))</f>
      </c>
      <c r="D31" s="40" t="n"/>
      <c r="E31" s="40" t="n"/>
      <c r="F31" s="40" t="n"/>
      <c r="G31" s="40" t="n"/>
      <c r="H31" s="40" t="n"/>
    </row>
    <row r="32" ht="25" customHeight="1">
      <c r="A32" s="40"/>
      <c r="B32" s="41" t="str">
        <f>IF(OR(A32="",$B$5=""),"",COUNTIFS(Buchungen!$A$7:$A$206,$B$5,Buchungen!$B$7:$B$206,A32,Buchungen!$E$7:$E$206,"Gebucht"))</f>
      </c>
      <c r="C32" s="41" t="str">
        <f>IF(A32="","",IF(COUNTIF($A$7:$A$56,A32)&gt;1,"Platz doppelt",IF($B$5="","Datum fehlt",IF(B32=0,"Frei",IF(B32=1,"Belegt","Konflikt")))))</f>
      </c>
      <c r="D32" s="40" t="n"/>
      <c r="E32" s="40" t="n"/>
      <c r="F32" s="40" t="n"/>
      <c r="G32" s="40" t="n"/>
      <c r="H32" s="40" t="n"/>
    </row>
    <row r="33" ht="25" customHeight="1">
      <c r="A33" s="40"/>
      <c r="B33" s="41" t="str">
        <f>IF(OR(A33="",$B$5=""),"",COUNTIFS(Buchungen!$A$7:$A$206,$B$5,Buchungen!$B$7:$B$206,A33,Buchungen!$E$7:$E$206,"Gebucht"))</f>
      </c>
      <c r="C33" s="41" t="str">
        <f>IF(A33="","",IF(COUNTIF($A$7:$A$56,A33)&gt;1,"Platz doppelt",IF($B$5="","Datum fehlt",IF(B33=0,"Frei",IF(B33=1,"Belegt","Konflikt")))))</f>
      </c>
      <c r="D33" s="40" t="n"/>
      <c r="E33" s="40" t="n"/>
      <c r="F33" s="40" t="n"/>
      <c r="G33" s="40" t="n"/>
      <c r="H33" s="40" t="n"/>
    </row>
    <row r="34" ht="25" customHeight="1">
      <c r="A34" s="40"/>
      <c r="B34" s="41" t="str">
        <f>IF(OR(A34="",$B$5=""),"",COUNTIFS(Buchungen!$A$7:$A$206,$B$5,Buchungen!$B$7:$B$206,A34,Buchungen!$E$7:$E$206,"Gebucht"))</f>
      </c>
      <c r="C34" s="41" t="str">
        <f>IF(A34="","",IF(COUNTIF($A$7:$A$56,A34)&gt;1,"Platz doppelt",IF($B$5="","Datum fehlt",IF(B34=0,"Frei",IF(B34=1,"Belegt","Konflikt")))))</f>
      </c>
      <c r="D34" s="40" t="n"/>
      <c r="E34" s="40" t="n"/>
      <c r="F34" s="40" t="n"/>
      <c r="G34" s="40" t="n"/>
      <c r="H34" s="40" t="n"/>
    </row>
    <row r="35" ht="25" customHeight="1">
      <c r="A35" s="40"/>
      <c r="B35" s="41" t="str">
        <f>IF(OR(A35="",$B$5=""),"",COUNTIFS(Buchungen!$A$7:$A$206,$B$5,Buchungen!$B$7:$B$206,A35,Buchungen!$E$7:$E$206,"Gebucht"))</f>
      </c>
      <c r="C35" s="41" t="str">
        <f>IF(A35="","",IF(COUNTIF($A$7:$A$56,A35)&gt;1,"Platz doppelt",IF($B$5="","Datum fehlt",IF(B35=0,"Frei",IF(B35=1,"Belegt","Konflikt")))))</f>
      </c>
      <c r="D35" s="40" t="n"/>
      <c r="E35" s="40" t="n"/>
      <c r="F35" s="40" t="n"/>
      <c r="G35" s="40" t="n"/>
      <c r="H35" s="40" t="n"/>
    </row>
    <row r="36" ht="25" customHeight="1">
      <c r="A36" s="40"/>
      <c r="B36" s="41" t="str">
        <f>IF(OR(A36="",$B$5=""),"",COUNTIFS(Buchungen!$A$7:$A$206,$B$5,Buchungen!$B$7:$B$206,A36,Buchungen!$E$7:$E$206,"Gebucht"))</f>
      </c>
      <c r="C36" s="41" t="str">
        <f>IF(A36="","",IF(COUNTIF($A$7:$A$56,A36)&gt;1,"Platz doppelt",IF($B$5="","Datum fehlt",IF(B36=0,"Frei",IF(B36=1,"Belegt","Konflikt")))))</f>
      </c>
      <c r="D36" s="40" t="n"/>
      <c r="E36" s="40" t="n"/>
      <c r="F36" s="40" t="n"/>
      <c r="G36" s="40" t="n"/>
      <c r="H36" s="40" t="n"/>
    </row>
    <row r="37" ht="25" customHeight="1">
      <c r="A37" s="40"/>
      <c r="B37" s="41" t="str">
        <f>IF(OR(A37="",$B$5=""),"",COUNTIFS(Buchungen!$A$7:$A$206,$B$5,Buchungen!$B$7:$B$206,A37,Buchungen!$E$7:$E$206,"Gebucht"))</f>
      </c>
      <c r="C37" s="41" t="str">
        <f>IF(A37="","",IF(COUNTIF($A$7:$A$56,A37)&gt;1,"Platz doppelt",IF($B$5="","Datum fehlt",IF(B37=0,"Frei",IF(B37=1,"Belegt","Konflikt")))))</f>
      </c>
      <c r="D37" s="40" t="n"/>
      <c r="E37" s="40" t="n"/>
      <c r="F37" s="40" t="n"/>
      <c r="G37" s="40" t="n"/>
      <c r="H37" s="40" t="n"/>
    </row>
    <row r="38" ht="25" customHeight="1">
      <c r="A38" s="40"/>
      <c r="B38" s="41" t="str">
        <f>IF(OR(A38="",$B$5=""),"",COUNTIFS(Buchungen!$A$7:$A$206,$B$5,Buchungen!$B$7:$B$206,A38,Buchungen!$E$7:$E$206,"Gebucht"))</f>
      </c>
      <c r="C38" s="41" t="str">
        <f>IF(A38="","",IF(COUNTIF($A$7:$A$56,A38)&gt;1,"Platz doppelt",IF($B$5="","Datum fehlt",IF(B38=0,"Frei",IF(B38=1,"Belegt","Konflikt")))))</f>
      </c>
      <c r="D38" s="40" t="n"/>
      <c r="E38" s="40" t="n"/>
      <c r="F38" s="40" t="n"/>
      <c r="G38" s="40" t="n"/>
      <c r="H38" s="40" t="n"/>
    </row>
    <row r="39" ht="25" customHeight="1">
      <c r="A39" s="40"/>
      <c r="B39" s="41" t="str">
        <f>IF(OR(A39="",$B$5=""),"",COUNTIFS(Buchungen!$A$7:$A$206,$B$5,Buchungen!$B$7:$B$206,A39,Buchungen!$E$7:$E$206,"Gebucht"))</f>
      </c>
      <c r="C39" s="41" t="str">
        <f>IF(A39="","",IF(COUNTIF($A$7:$A$56,A39)&gt;1,"Platz doppelt",IF($B$5="","Datum fehlt",IF(B39=0,"Frei",IF(B39=1,"Belegt","Konflikt")))))</f>
      </c>
      <c r="D39" s="40" t="n"/>
      <c r="E39" s="40" t="n"/>
      <c r="F39" s="40" t="n"/>
      <c r="G39" s="40" t="n"/>
      <c r="H39" s="40" t="n"/>
    </row>
    <row r="40" ht="25" customHeight="1">
      <c r="A40" s="40"/>
      <c r="B40" s="41" t="str">
        <f>IF(OR(A40="",$B$5=""),"",COUNTIFS(Buchungen!$A$7:$A$206,$B$5,Buchungen!$B$7:$B$206,A40,Buchungen!$E$7:$E$206,"Gebucht"))</f>
      </c>
      <c r="C40" s="41" t="str">
        <f>IF(A40="","",IF(COUNTIF($A$7:$A$56,A40)&gt;1,"Platz doppelt",IF($B$5="","Datum fehlt",IF(B40=0,"Frei",IF(B40=1,"Belegt","Konflikt")))))</f>
      </c>
      <c r="D40" s="40" t="n"/>
      <c r="E40" s="40" t="n"/>
      <c r="F40" s="40" t="n"/>
      <c r="G40" s="40" t="n"/>
      <c r="H40" s="40" t="n"/>
    </row>
    <row r="41" ht="25" customHeight="1">
      <c r="A41" s="40"/>
      <c r="B41" s="41" t="str">
        <f>IF(OR(A41="",$B$5=""),"",COUNTIFS(Buchungen!$A$7:$A$206,$B$5,Buchungen!$B$7:$B$206,A41,Buchungen!$E$7:$E$206,"Gebucht"))</f>
      </c>
      <c r="C41" s="41" t="str">
        <f>IF(A41="","",IF(COUNTIF($A$7:$A$56,A41)&gt;1,"Platz doppelt",IF($B$5="","Datum fehlt",IF(B41=0,"Frei",IF(B41=1,"Belegt","Konflikt")))))</f>
      </c>
      <c r="D41" s="40" t="n"/>
      <c r="E41" s="40" t="n"/>
      <c r="F41" s="40" t="n"/>
      <c r="G41" s="40" t="n"/>
      <c r="H41" s="40" t="n"/>
    </row>
    <row r="42" ht="25" customHeight="1">
      <c r="A42" s="40"/>
      <c r="B42" s="41" t="str">
        <f>IF(OR(A42="",$B$5=""),"",COUNTIFS(Buchungen!$A$7:$A$206,$B$5,Buchungen!$B$7:$B$206,A42,Buchungen!$E$7:$E$206,"Gebucht"))</f>
      </c>
      <c r="C42" s="41" t="str">
        <f>IF(A42="","",IF(COUNTIF($A$7:$A$56,A42)&gt;1,"Platz doppelt",IF($B$5="","Datum fehlt",IF(B42=0,"Frei",IF(B42=1,"Belegt","Konflikt")))))</f>
      </c>
      <c r="D42" s="40" t="n"/>
      <c r="E42" s="40" t="n"/>
      <c r="F42" s="40" t="n"/>
      <c r="G42" s="40" t="n"/>
      <c r="H42" s="40" t="n"/>
    </row>
    <row r="43" ht="25" customHeight="1">
      <c r="A43" s="40"/>
      <c r="B43" s="41" t="str">
        <f>IF(OR(A43="",$B$5=""),"",COUNTIFS(Buchungen!$A$7:$A$206,$B$5,Buchungen!$B$7:$B$206,A43,Buchungen!$E$7:$E$206,"Gebucht"))</f>
      </c>
      <c r="C43" s="41" t="str">
        <f>IF(A43="","",IF(COUNTIF($A$7:$A$56,A43)&gt;1,"Platz doppelt",IF($B$5="","Datum fehlt",IF(B43=0,"Frei",IF(B43=1,"Belegt","Konflikt")))))</f>
      </c>
      <c r="D43" s="40" t="n"/>
      <c r="E43" s="40" t="n"/>
      <c r="F43" s="40" t="n"/>
      <c r="G43" s="40" t="n"/>
      <c r="H43" s="40" t="n"/>
    </row>
    <row r="44" ht="25" customHeight="1">
      <c r="A44" s="40"/>
      <c r="B44" s="41" t="str">
        <f>IF(OR(A44="",$B$5=""),"",COUNTIFS(Buchungen!$A$7:$A$206,$B$5,Buchungen!$B$7:$B$206,A44,Buchungen!$E$7:$E$206,"Gebucht"))</f>
      </c>
      <c r="C44" s="41" t="str">
        <f>IF(A44="","",IF(COUNTIF($A$7:$A$56,A44)&gt;1,"Platz doppelt",IF($B$5="","Datum fehlt",IF(B44=0,"Frei",IF(B44=1,"Belegt","Konflikt")))))</f>
      </c>
      <c r="D44" s="40" t="n"/>
      <c r="E44" s="40" t="n"/>
      <c r="F44" s="40" t="n"/>
      <c r="G44" s="40" t="n"/>
      <c r="H44" s="40" t="n"/>
    </row>
    <row r="45" ht="25" customHeight="1">
      <c r="A45" s="40"/>
      <c r="B45" s="41" t="str">
        <f>IF(OR(A45="",$B$5=""),"",COUNTIFS(Buchungen!$A$7:$A$206,$B$5,Buchungen!$B$7:$B$206,A45,Buchungen!$E$7:$E$206,"Gebucht"))</f>
      </c>
      <c r="C45" s="41" t="str">
        <f>IF(A45="","",IF(COUNTIF($A$7:$A$56,A45)&gt;1,"Platz doppelt",IF($B$5="","Datum fehlt",IF(B45=0,"Frei",IF(B45=1,"Belegt","Konflikt")))))</f>
      </c>
      <c r="D45" s="40" t="n"/>
      <c r="E45" s="40" t="n"/>
      <c r="F45" s="40" t="n"/>
      <c r="G45" s="40" t="n"/>
      <c r="H45" s="40" t="n"/>
    </row>
    <row r="46" ht="25" customHeight="1">
      <c r="A46" s="40"/>
      <c r="B46" s="41" t="str">
        <f>IF(OR(A46="",$B$5=""),"",COUNTIFS(Buchungen!$A$7:$A$206,$B$5,Buchungen!$B$7:$B$206,A46,Buchungen!$E$7:$E$206,"Gebucht"))</f>
      </c>
      <c r="C46" s="41" t="str">
        <f>IF(A46="","",IF(COUNTIF($A$7:$A$56,A46)&gt;1,"Platz doppelt",IF($B$5="","Datum fehlt",IF(B46=0,"Frei",IF(B46=1,"Belegt","Konflikt")))))</f>
      </c>
      <c r="D46" s="40" t="n"/>
      <c r="E46" s="40" t="n"/>
      <c r="F46" s="40" t="n"/>
      <c r="G46" s="40" t="n"/>
      <c r="H46" s="40" t="n"/>
    </row>
    <row r="47" ht="25" customHeight="1">
      <c r="A47" s="40"/>
      <c r="B47" s="41" t="str">
        <f>IF(OR(A47="",$B$5=""),"",COUNTIFS(Buchungen!$A$7:$A$206,$B$5,Buchungen!$B$7:$B$206,A47,Buchungen!$E$7:$E$206,"Gebucht"))</f>
      </c>
      <c r="C47" s="41" t="str">
        <f>IF(A47="","",IF(COUNTIF($A$7:$A$56,A47)&gt;1,"Platz doppelt",IF($B$5="","Datum fehlt",IF(B47=0,"Frei",IF(B47=1,"Belegt","Konflikt")))))</f>
      </c>
      <c r="D47" s="40" t="n"/>
      <c r="E47" s="40" t="n"/>
      <c r="F47" s="40" t="n"/>
      <c r="G47" s="40" t="n"/>
      <c r="H47" s="40" t="n"/>
    </row>
    <row r="48" ht="25" customHeight="1">
      <c r="A48" s="40"/>
      <c r="B48" s="41" t="str">
        <f>IF(OR(A48="",$B$5=""),"",COUNTIFS(Buchungen!$A$7:$A$206,$B$5,Buchungen!$B$7:$B$206,A48,Buchungen!$E$7:$E$206,"Gebucht"))</f>
      </c>
      <c r="C48" s="41" t="str">
        <f>IF(A48="","",IF(COUNTIF($A$7:$A$56,A48)&gt;1,"Platz doppelt",IF($B$5="","Datum fehlt",IF(B48=0,"Frei",IF(B48=1,"Belegt","Konflikt")))))</f>
      </c>
      <c r="D48" s="40" t="n"/>
      <c r="E48" s="40" t="n"/>
      <c r="F48" s="40" t="n"/>
      <c r="G48" s="40" t="n"/>
      <c r="H48" s="40" t="n"/>
    </row>
    <row r="49" ht="25" customHeight="1">
      <c r="A49" s="40"/>
      <c r="B49" s="41" t="str">
        <f>IF(OR(A49="",$B$5=""),"",COUNTIFS(Buchungen!$A$7:$A$206,$B$5,Buchungen!$B$7:$B$206,A49,Buchungen!$E$7:$E$206,"Gebucht"))</f>
      </c>
      <c r="C49" s="41" t="str">
        <f>IF(A49="","",IF(COUNTIF($A$7:$A$56,A49)&gt;1,"Platz doppelt",IF($B$5="","Datum fehlt",IF(B49=0,"Frei",IF(B49=1,"Belegt","Konflikt")))))</f>
      </c>
      <c r="D49" s="40" t="n"/>
      <c r="E49" s="40" t="n"/>
      <c r="F49" s="40" t="n"/>
      <c r="G49" s="40" t="n"/>
      <c r="H49" s="40" t="n"/>
    </row>
    <row r="50" ht="25" customHeight="1">
      <c r="A50" s="40"/>
      <c r="B50" s="41" t="str">
        <f>IF(OR(A50="",$B$5=""),"",COUNTIFS(Buchungen!$A$7:$A$206,$B$5,Buchungen!$B$7:$B$206,A50,Buchungen!$E$7:$E$206,"Gebucht"))</f>
      </c>
      <c r="C50" s="41" t="str">
        <f>IF(A50="","",IF(COUNTIF($A$7:$A$56,A50)&gt;1,"Platz doppelt",IF($B$5="","Datum fehlt",IF(B50=0,"Frei",IF(B50=1,"Belegt","Konflikt")))))</f>
      </c>
      <c r="D50" s="40" t="n"/>
      <c r="E50" s="40" t="n"/>
      <c r="F50" s="40" t="n"/>
      <c r="G50" s="40" t="n"/>
      <c r="H50" s="40" t="n"/>
    </row>
    <row r="51" ht="25" customHeight="1">
      <c r="A51" s="40"/>
      <c r="B51" s="41" t="str">
        <f>IF(OR(A51="",$B$5=""),"",COUNTIFS(Buchungen!$A$7:$A$206,$B$5,Buchungen!$B$7:$B$206,A51,Buchungen!$E$7:$E$206,"Gebucht"))</f>
      </c>
      <c r="C51" s="41" t="str">
        <f>IF(A51="","",IF(COUNTIF($A$7:$A$56,A51)&gt;1,"Platz doppelt",IF($B$5="","Datum fehlt",IF(B51=0,"Frei",IF(B51=1,"Belegt","Konflikt")))))</f>
      </c>
      <c r="D51" s="40" t="n"/>
      <c r="E51" s="40" t="n"/>
      <c r="F51" s="40" t="n"/>
      <c r="G51" s="40" t="n"/>
      <c r="H51" s="40" t="n"/>
    </row>
    <row r="52" ht="25" customHeight="1">
      <c r="A52" s="40"/>
      <c r="B52" s="41" t="str">
        <f>IF(OR(A52="",$B$5=""),"",COUNTIFS(Buchungen!$A$7:$A$206,$B$5,Buchungen!$B$7:$B$206,A52,Buchungen!$E$7:$E$206,"Gebucht"))</f>
      </c>
      <c r="C52" s="41" t="str">
        <f>IF(A52="","",IF(COUNTIF($A$7:$A$56,A52)&gt;1,"Platz doppelt",IF($B$5="","Datum fehlt",IF(B52=0,"Frei",IF(B52=1,"Belegt","Konflikt")))))</f>
      </c>
      <c r="D52" s="40" t="n"/>
      <c r="E52" s="40" t="n"/>
      <c r="F52" s="40" t="n"/>
      <c r="G52" s="40" t="n"/>
      <c r="H52" s="40" t="n"/>
    </row>
    <row r="53" ht="25" customHeight="1">
      <c r="A53" s="40"/>
      <c r="B53" s="41" t="str">
        <f>IF(OR(A53="",$B$5=""),"",COUNTIFS(Buchungen!$A$7:$A$206,$B$5,Buchungen!$B$7:$B$206,A53,Buchungen!$E$7:$E$206,"Gebucht"))</f>
      </c>
      <c r="C53" s="41" t="str">
        <f>IF(A53="","",IF(COUNTIF($A$7:$A$56,A53)&gt;1,"Platz doppelt",IF($B$5="","Datum fehlt",IF(B53=0,"Frei",IF(B53=1,"Belegt","Konflikt")))))</f>
      </c>
      <c r="D53" s="40" t="n"/>
      <c r="E53" s="40" t="n"/>
      <c r="F53" s="40" t="n"/>
      <c r="G53" s="40" t="n"/>
      <c r="H53" s="40" t="n"/>
    </row>
    <row r="54" ht="25" customHeight="1">
      <c r="A54" s="40"/>
      <c r="B54" s="41" t="str">
        <f>IF(OR(A54="",$B$5=""),"",COUNTIFS(Buchungen!$A$7:$A$206,$B$5,Buchungen!$B$7:$B$206,A54,Buchungen!$E$7:$E$206,"Gebucht"))</f>
      </c>
      <c r="C54" s="41" t="str">
        <f>IF(A54="","",IF(COUNTIF($A$7:$A$56,A54)&gt;1,"Platz doppelt",IF($B$5="","Datum fehlt",IF(B54=0,"Frei",IF(B54=1,"Belegt","Konflikt")))))</f>
      </c>
      <c r="D54" s="40" t="n"/>
      <c r="E54" s="40" t="n"/>
      <c r="F54" s="40" t="n"/>
      <c r="G54" s="40" t="n"/>
      <c r="H54" s="40" t="n"/>
    </row>
    <row r="55" ht="25" customHeight="1">
      <c r="A55" s="40"/>
      <c r="B55" s="41" t="str">
        <f>IF(OR(A55="",$B$5=""),"",COUNTIFS(Buchungen!$A$7:$A$206,$B$5,Buchungen!$B$7:$B$206,A55,Buchungen!$E$7:$E$206,"Gebucht"))</f>
      </c>
      <c r="C55" s="41" t="str">
        <f>IF(A55="","",IF(COUNTIF($A$7:$A$56,A55)&gt;1,"Platz doppelt",IF($B$5="","Datum fehlt",IF(B55=0,"Frei",IF(B55=1,"Belegt","Konflikt")))))</f>
      </c>
      <c r="D55" s="40" t="n"/>
      <c r="E55" s="40" t="n"/>
      <c r="F55" s="40" t="n"/>
      <c r="G55" s="40" t="n"/>
      <c r="H55" s="40" t="n"/>
    </row>
    <row r="56" ht="25" customHeight="1">
      <c r="A56" s="40"/>
      <c r="B56" s="41" t="str">
        <f>IF(OR(A56="",$B$5=""),"",COUNTIFS(Buchungen!$A$7:$A$206,$B$5,Buchungen!$B$7:$B$206,A56,Buchungen!$E$7:$E$206,"Gebucht"))</f>
      </c>
      <c r="C56" s="41" t="str">
        <f>IF(A56="","",IF(COUNTIF($A$7:$A$56,A56)&gt;1,"Platz doppelt",IF($B$5="","Datum fehlt",IF(B56=0,"Frei",IF(B56=1,"Belegt","Konflikt")))))</f>
      </c>
      <c r="D56" s="40" t="n"/>
      <c r="E56" s="40" t="n"/>
      <c r="F56" s="40" t="n"/>
      <c r="G56" s="40" t="n"/>
      <c r="H56" s="40" t="n"/>
    </row>
    <row r="57" ht="25" customHeight="1">
      <c r="A57" s="40" t="n"/>
      <c r="B57" s="40"/>
      <c r="C57" s="40"/>
      <c r="D57" s="40" t="n"/>
      <c r="E57" s="40" t="n"/>
      <c r="F57" s="40" t="n"/>
      <c r="G57" s="40" t="n"/>
      <c r="H57" s="40" t="n"/>
    </row>
    <row r="58" ht="25" customHeight="1">
      <c r="A58" s="40" t="n"/>
      <c r="B58" s="40"/>
      <c r="C58" s="40"/>
      <c r="D58" s="40" t="n"/>
      <c r="E58" s="40" t="n"/>
      <c r="F58" s="40" t="n"/>
      <c r="G58" s="40" t="n"/>
      <c r="H58" s="40" t="n"/>
    </row>
    <row r="59" ht="25" customHeight="1">
      <c r="A59" s="40" t="n"/>
      <c r="B59" s="40"/>
      <c r="C59" s="40"/>
      <c r="D59" s="40" t="n"/>
      <c r="E59" s="40" t="n"/>
      <c r="F59" s="40" t="n"/>
      <c r="G59" s="40" t="n"/>
      <c r="H59" s="40" t="n"/>
    </row>
    <row r="60" ht="25" customHeight="1">
      <c r="A60" s="40" t="n"/>
      <c r="B60" s="40" t="n"/>
      <c r="C60" s="40" t="n"/>
      <c r="D60" s="40" t="n"/>
      <c r="E60" s="40" t="n"/>
      <c r="F60" s="40" t="n"/>
      <c r="G60" s="40" t="n"/>
      <c r="H60" s="40" t="n"/>
    </row>
    <row r="61" ht="25" customHeight="1">
      <c r="A61" s="40" t="n"/>
      <c r="B61" s="40" t="n"/>
      <c r="C61" s="40" t="n"/>
      <c r="D61" s="40" t="n"/>
      <c r="E61" s="40" t="n"/>
      <c r="F61" s="40" t="n"/>
      <c r="G61" s="40" t="n"/>
      <c r="H61" s="40" t="n"/>
    </row>
    <row r="62" ht="25" customHeight="1">
      <c r="A62" s="40" t="n"/>
      <c r="B62" s="40" t="n"/>
      <c r="C62" s="40" t="n"/>
      <c r="D62" s="40" t="n"/>
      <c r="E62" s="40" t="n"/>
      <c r="F62" s="40" t="n"/>
      <c r="G62" s="40" t="n"/>
      <c r="H62" s="40" t="n"/>
    </row>
    <row r="63" ht="25" customHeight="1">
      <c r="A63" s="40" t="n"/>
      <c r="B63" s="40" t="n"/>
      <c r="C63" s="40" t="n"/>
      <c r="D63" s="40" t="n"/>
      <c r="E63" s="40" t="n"/>
      <c r="F63" s="40" t="n"/>
      <c r="G63" s="40" t="n"/>
      <c r="H63" s="40" t="n"/>
    </row>
    <row r="64" ht="25" customHeight="1">
      <c r="A64" s="40" t="n"/>
      <c r="B64" s="40" t="n"/>
      <c r="C64" s="40" t="n"/>
      <c r="D64" s="40" t="n"/>
      <c r="E64" s="40" t="n"/>
      <c r="F64" s="40" t="n"/>
      <c r="G64" s="40" t="n"/>
      <c r="H64" s="40" t="n"/>
    </row>
    <row r="65" ht="25" customHeight="1">
      <c r="A65" s="40" t="n"/>
      <c r="B65" s="40" t="n"/>
      <c r="C65" s="40" t="n"/>
      <c r="D65" s="40" t="n"/>
      <c r="E65" s="40" t="n"/>
      <c r="F65" s="40" t="n"/>
      <c r="G65" s="40" t="n"/>
      <c r="H65" s="40" t="n"/>
    </row>
    <row r="66" ht="25" customHeight="1">
      <c r="A66" s="40" t="n"/>
      <c r="B66" s="40" t="n"/>
      <c r="C66" s="40" t="n"/>
      <c r="D66" s="40" t="n"/>
      <c r="E66" s="40" t="n"/>
      <c r="F66" s="40" t="n"/>
      <c r="G66" s="40" t="n"/>
      <c r="H66" s="40" t="n"/>
    </row>
    <row r="67" ht="25" customHeight="1">
      <c r="A67" s="40" t="n"/>
      <c r="B67" s="40" t="n"/>
      <c r="C67" s="40" t="n"/>
      <c r="D67" s="40" t="n"/>
      <c r="E67" s="40" t="n"/>
      <c r="F67" s="40" t="n"/>
      <c r="G67" s="40" t="n"/>
      <c r="H67" s="40" t="n"/>
    </row>
    <row r="68" ht="25" customHeight="1">
      <c r="A68" s="40" t="n"/>
      <c r="B68" s="40" t="n"/>
      <c r="C68" s="40" t="n"/>
      <c r="D68" s="40" t="n"/>
      <c r="E68" s="40" t="n"/>
      <c r="F68" s="40" t="n"/>
      <c r="G68" s="40" t="n"/>
      <c r="H68" s="40" t="n"/>
    </row>
    <row r="69" ht="25" customHeight="1">
      <c r="A69" s="40" t="n"/>
      <c r="B69" s="40" t="n"/>
      <c r="C69" s="40" t="n"/>
      <c r="D69" s="40" t="n"/>
      <c r="E69" s="40" t="n"/>
      <c r="F69" s="40" t="n"/>
      <c r="G69" s="40" t="n"/>
      <c r="H69" s="40" t="n"/>
    </row>
    <row r="70" ht="25" customHeight="1">
      <c r="A70" s="40" t="n"/>
      <c r="B70" s="40" t="n"/>
      <c r="C70" s="40" t="n"/>
      <c r="D70" s="40" t="n"/>
      <c r="E70" s="40" t="n"/>
      <c r="F70" s="40" t="n"/>
      <c r="G70" s="40" t="n"/>
      <c r="H70" s="40" t="n"/>
    </row>
    <row r="71" ht="25" customHeight="1">
      <c r="A71" s="40" t="n"/>
      <c r="B71" s="40" t="n"/>
      <c r="C71" s="40" t="n"/>
      <c r="D71" s="40" t="n"/>
      <c r="E71" s="40" t="n"/>
      <c r="F71" s="40" t="n"/>
      <c r="G71" s="40" t="n"/>
      <c r="H71" s="40" t="n"/>
    </row>
    <row r="72" ht="25" customHeight="1">
      <c r="A72" s="40" t="n"/>
      <c r="B72" s="40" t="n"/>
      <c r="C72" s="40" t="n"/>
      <c r="D72" s="40" t="n"/>
      <c r="E72" s="40" t="n"/>
      <c r="F72" s="40" t="n"/>
      <c r="G72" s="40" t="n"/>
      <c r="H72" s="40" t="n"/>
    </row>
    <row r="73" ht="25" customHeight="1">
      <c r="A73" s="40" t="n"/>
      <c r="B73" s="40" t="n"/>
      <c r="C73" s="40" t="n"/>
      <c r="D73" s="40" t="n"/>
      <c r="E73" s="40" t="n"/>
      <c r="F73" s="40" t="n"/>
      <c r="G73" s="40" t="n"/>
      <c r="H73" s="40" t="n"/>
    </row>
    <row r="74" ht="25" customHeight="1">
      <c r="A74" s="40" t="n"/>
      <c r="B74" s="40" t="n"/>
      <c r="C74" s="40" t="n"/>
      <c r="D74" s="40" t="n"/>
      <c r="E74" s="40" t="n"/>
      <c r="F74" s="40" t="n"/>
      <c r="G74" s="40" t="n"/>
      <c r="H74" s="40" t="n"/>
    </row>
    <row r="75" ht="25" customHeight="1">
      <c r="A75" s="40" t="n"/>
      <c r="B75" s="40" t="n"/>
      <c r="C75" s="40" t="n"/>
      <c r="D75" s="40" t="n"/>
      <c r="E75" s="40" t="n"/>
      <c r="F75" s="40" t="n"/>
      <c r="G75" s="40" t="n"/>
      <c r="H75" s="40" t="n"/>
    </row>
    <row r="76" ht="25" customHeight="1">
      <c r="A76" s="40" t="n"/>
      <c r="B76" s="40" t="n"/>
      <c r="C76" s="40" t="n"/>
      <c r="D76" s="40" t="n"/>
      <c r="E76" s="40" t="n"/>
      <c r="F76" s="40" t="n"/>
      <c r="G76" s="40" t="n"/>
      <c r="H76" s="40" t="n"/>
    </row>
    <row r="77" ht="25" customHeight="1">
      <c r="A77" s="40" t="n"/>
      <c r="B77" s="40" t="n"/>
      <c r="C77" s="40" t="n"/>
      <c r="D77" s="40" t="n"/>
      <c r="E77" s="40" t="n"/>
      <c r="F77" s="40" t="n"/>
      <c r="G77" s="40" t="n"/>
      <c r="H77" s="40" t="n"/>
    </row>
    <row r="78" ht="25" customHeight="1">
      <c r="A78" s="40" t="n"/>
      <c r="B78" s="40" t="n"/>
      <c r="C78" s="40" t="n"/>
      <c r="D78" s="40" t="n"/>
      <c r="E78" s="40" t="n"/>
      <c r="F78" s="40" t="n"/>
      <c r="G78" s="40" t="n"/>
      <c r="H78" s="40" t="n"/>
    </row>
    <row r="79" ht="25" customHeight="1">
      <c r="A79" s="40" t="n"/>
      <c r="B79" s="40" t="n"/>
      <c r="C79" s="40" t="n"/>
      <c r="D79" s="40" t="n"/>
      <c r="E79" s="40" t="n"/>
      <c r="F79" s="40" t="n"/>
      <c r="G79" s="40" t="n"/>
      <c r="H79" s="40" t="n"/>
    </row>
    <row r="80" ht="25" customHeight="1">
      <c r="A80" s="40" t="n"/>
      <c r="B80" s="40" t="n"/>
      <c r="C80" s="40" t="n"/>
      <c r="D80" s="40" t="n"/>
      <c r="E80" s="40" t="n"/>
      <c r="F80" s="40" t="n"/>
      <c r="G80" s="40" t="n"/>
      <c r="H80" s="40" t="n"/>
    </row>
    <row r="81" ht="25" customHeight="1">
      <c r="A81" s="40" t="n"/>
      <c r="B81" s="40" t="n"/>
      <c r="C81" s="40" t="n"/>
      <c r="D81" s="40" t="n"/>
      <c r="E81" s="40" t="n"/>
      <c r="F81" s="40" t="n"/>
      <c r="G81" s="40" t="n"/>
      <c r="H81" s="40" t="n"/>
    </row>
    <row r="82" ht="25" customHeight="1">
      <c r="A82" s="40" t="n"/>
      <c r="B82" s="40" t="n"/>
      <c r="C82" s="40" t="n"/>
      <c r="D82" s="40" t="n"/>
      <c r="E82" s="40" t="n"/>
      <c r="F82" s="40" t="n"/>
      <c r="G82" s="40" t="n"/>
      <c r="H82" s="40" t="n"/>
    </row>
    <row r="83" ht="25" customHeight="1">
      <c r="A83" s="40" t="n"/>
      <c r="B83" s="40" t="n"/>
      <c r="C83" s="40" t="n"/>
      <c r="D83" s="40" t="n"/>
      <c r="E83" s="40" t="n"/>
      <c r="F83" s="40" t="n"/>
      <c r="G83" s="40" t="n"/>
      <c r="H83" s="40" t="n"/>
    </row>
    <row r="84" ht="25" customHeight="1">
      <c r="A84" s="40" t="n"/>
      <c r="B84" s="40" t="n"/>
      <c r="C84" s="40" t="n"/>
      <c r="D84" s="40" t="n"/>
      <c r="E84" s="40" t="n"/>
      <c r="F84" s="40" t="n"/>
      <c r="G84" s="40" t="n"/>
      <c r="H84" s="40" t="n"/>
    </row>
    <row r="85" ht="25" customHeight="1">
      <c r="A85" s="40" t="n"/>
      <c r="B85" s="40" t="n"/>
      <c r="C85" s="40" t="n"/>
      <c r="D85" s="40" t="n"/>
      <c r="E85" s="40" t="n"/>
      <c r="F85" s="40" t="n"/>
      <c r="G85" s="40" t="n"/>
      <c r="H85" s="40" t="n"/>
    </row>
    <row r="86" ht="25" customHeight="1">
      <c r="A86" s="40" t="n"/>
      <c r="B86" s="40" t="n"/>
      <c r="C86" s="40" t="n"/>
      <c r="D86" s="40" t="n"/>
      <c r="E86" s="40" t="n"/>
      <c r="F86" s="40" t="n"/>
      <c r="G86" s="40" t="n"/>
      <c r="H86" s="40" t="n"/>
    </row>
    <row r="87" ht="25" customHeight="1">
      <c r="A87" s="40" t="n"/>
      <c r="B87" s="40" t="n"/>
      <c r="C87" s="40" t="n"/>
      <c r="D87" s="40" t="n"/>
      <c r="E87" s="40" t="n"/>
      <c r="F87" s="40" t="n"/>
      <c r="G87" s="40" t="n"/>
      <c r="H87" s="40" t="n"/>
    </row>
    <row r="88" ht="25" customHeight="1">
      <c r="A88" s="40" t="n"/>
      <c r="B88" s="40" t="n"/>
      <c r="C88" s="40" t="n"/>
      <c r="D88" s="40" t="n"/>
      <c r="E88" s="40" t="n"/>
      <c r="F88" s="40" t="n"/>
      <c r="G88" s="40" t="n"/>
      <c r="H88" s="40" t="n"/>
    </row>
    <row r="89" ht="25" customHeight="1">
      <c r="A89" s="40" t="n"/>
      <c r="B89" s="40" t="n"/>
      <c r="C89" s="40" t="n"/>
      <c r="D89" s="40" t="n"/>
      <c r="E89" s="40" t="n"/>
      <c r="F89" s="40" t="n"/>
      <c r="G89" s="40" t="n"/>
      <c r="H89" s="40" t="n"/>
    </row>
    <row r="90" ht="25" customHeight="1">
      <c r="A90" s="40" t="n"/>
      <c r="B90" s="40" t="n"/>
      <c r="C90" s="40" t="n"/>
      <c r="D90" s="40" t="n"/>
      <c r="E90" s="40" t="n"/>
      <c r="F90" s="40" t="n"/>
      <c r="G90" s="40" t="n"/>
      <c r="H90" s="40" t="n"/>
    </row>
    <row r="91" ht="25" customHeight="1">
      <c r="A91" s="40" t="n"/>
      <c r="B91" s="40" t="n"/>
      <c r="C91" s="40" t="n"/>
      <c r="D91" s="40" t="n"/>
      <c r="E91" s="40" t="n"/>
      <c r="F91" s="40" t="n"/>
      <c r="G91" s="40" t="n"/>
      <c r="H91" s="40" t="n"/>
    </row>
    <row r="92" ht="25" customHeight="1">
      <c r="A92" s="40" t="n"/>
      <c r="B92" s="40" t="n"/>
      <c r="C92" s="40" t="n"/>
      <c r="D92" s="40" t="n"/>
      <c r="E92" s="40" t="n"/>
      <c r="F92" s="40" t="n"/>
      <c r="G92" s="40" t="n"/>
      <c r="H92" s="40" t="n"/>
    </row>
    <row r="93" ht="25" customHeight="1">
      <c r="A93" s="40" t="n"/>
      <c r="B93" s="40" t="n"/>
      <c r="C93" s="40" t="n"/>
      <c r="D93" s="40" t="n"/>
      <c r="E93" s="40" t="n"/>
      <c r="F93" s="40" t="n"/>
      <c r="G93" s="40" t="n"/>
      <c r="H93" s="40" t="n"/>
    </row>
    <row r="94" ht="25" customHeight="1">
      <c r="A94" s="40" t="n"/>
      <c r="B94" s="40" t="n"/>
      <c r="C94" s="40" t="n"/>
      <c r="D94" s="40" t="n"/>
      <c r="E94" s="40" t="n"/>
      <c r="F94" s="40" t="n"/>
      <c r="G94" s="40" t="n"/>
      <c r="H94" s="40" t="n"/>
    </row>
    <row r="95" ht="25" customHeight="1">
      <c r="A95" s="40" t="n"/>
      <c r="B95" s="40" t="n"/>
      <c r="C95" s="40" t="n"/>
      <c r="D95" s="40" t="n"/>
      <c r="E95" s="40" t="n"/>
      <c r="F95" s="40" t="n"/>
      <c r="G95" s="40" t="n"/>
      <c r="H95" s="40" t="n"/>
    </row>
    <row r="96" ht="25" customHeight="1">
      <c r="A96" s="40" t="n"/>
      <c r="B96" s="40" t="n"/>
      <c r="C96" s="40" t="n"/>
      <c r="D96" s="40" t="n"/>
      <c r="E96" s="40" t="n"/>
      <c r="F96" s="40" t="n"/>
      <c r="G96" s="40" t="n"/>
      <c r="H96" s="40" t="n"/>
    </row>
    <row r="97" ht="25" customHeight="1">
      <c r="A97" s="40" t="n"/>
      <c r="B97" s="40" t="n"/>
      <c r="C97" s="40" t="n"/>
      <c r="D97" s="40" t="n"/>
      <c r="E97" s="40" t="n"/>
      <c r="F97" s="40" t="n"/>
      <c r="G97" s="40" t="n"/>
      <c r="H97" s="40" t="n"/>
    </row>
    <row r="98" ht="25" customHeight="1">
      <c r="A98" s="40" t="n"/>
      <c r="B98" s="40" t="n"/>
      <c r="C98" s="40" t="n"/>
      <c r="D98" s="40" t="n"/>
      <c r="E98" s="40" t="n"/>
      <c r="F98" s="40" t="n"/>
      <c r="G98" s="40" t="n"/>
      <c r="H98" s="40" t="n"/>
    </row>
    <row r="99" ht="25" customHeight="1">
      <c r="A99" s="40" t="n"/>
      <c r="B99" s="40" t="n"/>
      <c r="C99" s="40" t="n"/>
      <c r="D99" s="40" t="n"/>
      <c r="E99" s="40" t="n"/>
      <c r="F99" s="40" t="n"/>
      <c r="G99" s="40" t="n"/>
      <c r="H99" s="40" t="n"/>
    </row>
    <row r="100" ht="25" customHeight="1">
      <c r="A100" s="40" t="n"/>
      <c r="B100" s="40" t="n"/>
      <c r="C100" s="40" t="n"/>
      <c r="D100" s="40" t="n"/>
      <c r="E100" s="40" t="n"/>
      <c r="F100" s="40" t="n"/>
      <c r="G100" s="40" t="n"/>
      <c r="H100" s="40" t="n"/>
    </row>
    <row r="101" ht="25" customHeight="1">
      <c r="A101" s="40" t="n"/>
      <c r="B101" s="40" t="n"/>
      <c r="C101" s="40" t="n"/>
      <c r="D101" s="40" t="n"/>
      <c r="E101" s="40" t="n"/>
      <c r="F101" s="40" t="n"/>
      <c r="G101" s="40" t="n"/>
      <c r="H101" s="40" t="n"/>
    </row>
    <row r="102" ht="25" customHeight="1">
      <c r="A102" s="40" t="n"/>
      <c r="B102" s="40" t="n"/>
      <c r="C102" s="40" t="n"/>
      <c r="D102" s="40" t="n"/>
      <c r="E102" s="40" t="n"/>
      <c r="F102" s="40" t="n"/>
      <c r="G102" s="40" t="n"/>
      <c r="H102" s="40" t="n"/>
    </row>
    <row r="103" ht="25" customHeight="1">
      <c r="A103" s="40" t="n"/>
      <c r="B103" s="40" t="n"/>
      <c r="C103" s="40" t="n"/>
      <c r="D103" s="40" t="n"/>
      <c r="E103" s="40" t="n"/>
      <c r="F103" s="40" t="n"/>
      <c r="G103" s="40" t="n"/>
      <c r="H103" s="40" t="n"/>
    </row>
    <row r="104" ht="25" customHeight="1">
      <c r="A104" s="40" t="n"/>
      <c r="B104" s="40" t="n"/>
      <c r="C104" s="40" t="n"/>
      <c r="D104" s="40" t="n"/>
      <c r="E104" s="40" t="n"/>
      <c r="F104" s="40" t="n"/>
      <c r="G104" s="40" t="n"/>
      <c r="H104" s="40" t="n"/>
    </row>
    <row r="105" ht="25" customHeight="1">
      <c r="A105" s="40" t="n"/>
      <c r="B105" s="40" t="n"/>
      <c r="C105" s="40" t="n"/>
      <c r="D105" s="40" t="n"/>
      <c r="E105" s="40" t="n"/>
      <c r="F105" s="40" t="n"/>
      <c r="G105" s="40" t="n"/>
      <c r="H105" s="40" t="n"/>
    </row>
    <row r="106" ht="25" customHeight="1">
      <c r="A106" s="40" t="n"/>
      <c r="B106" s="40" t="n"/>
      <c r="C106" s="40" t="n"/>
      <c r="D106" s="40" t="n"/>
      <c r="E106" s="40" t="n"/>
      <c r="F106" s="40" t="n"/>
      <c r="G106" s="40" t="n"/>
      <c r="H106" s="40" t="n"/>
    </row>
    <row r="107" ht="25" customHeight="1">
      <c r="A107" s="40" t="n"/>
      <c r="B107" s="40" t="n"/>
      <c r="C107" s="40" t="n"/>
      <c r="D107" s="40" t="n"/>
      <c r="E107" s="40" t="n"/>
      <c r="F107" s="40" t="n"/>
      <c r="G107" s="40" t="n"/>
      <c r="H107" s="40" t="n"/>
    </row>
    <row r="108" ht="25" customHeight="1">
      <c r="A108" s="40" t="n"/>
      <c r="B108" s="40" t="n"/>
      <c r="C108" s="40" t="n"/>
      <c r="D108" s="40" t="n"/>
      <c r="E108" s="40" t="n"/>
      <c r="F108" s="40" t="n"/>
      <c r="G108" s="40" t="n"/>
      <c r="H108" s="40" t="n"/>
    </row>
    <row r="109" ht="25" customHeight="1">
      <c r="A109" s="40" t="n"/>
      <c r="B109" s="40" t="n"/>
      <c r="C109" s="40" t="n"/>
      <c r="D109" s="40" t="n"/>
      <c r="E109" s="40" t="n"/>
      <c r="F109" s="40" t="n"/>
      <c r="G109" s="40" t="n"/>
      <c r="H109" s="40" t="n"/>
    </row>
    <row r="110" ht="25" customHeight="1">
      <c r="A110" s="40" t="n"/>
      <c r="B110" s="40" t="n"/>
      <c r="C110" s="40" t="n"/>
      <c r="D110" s="40" t="n"/>
      <c r="E110" s="40" t="n"/>
      <c r="F110" s="40" t="n"/>
      <c r="G110" s="40" t="n"/>
      <c r="H110" s="40" t="n"/>
    </row>
    <row r="111" ht="25" customHeight="1">
      <c r="A111" s="40" t="n"/>
      <c r="B111" s="40" t="n"/>
      <c r="C111" s="40" t="n"/>
      <c r="D111" s="40" t="n"/>
      <c r="E111" s="40" t="n"/>
      <c r="F111" s="40" t="n"/>
      <c r="G111" s="40" t="n"/>
      <c r="H111" s="40" t="n"/>
    </row>
    <row r="112" ht="25" customHeight="1">
      <c r="A112" s="40" t="n"/>
      <c r="B112" s="40" t="n"/>
      <c r="C112" s="40" t="n"/>
      <c r="D112" s="40" t="n"/>
      <c r="E112" s="40" t="n"/>
      <c r="F112" s="40" t="n"/>
      <c r="G112" s="40" t="n"/>
      <c r="H112" s="40" t="n"/>
    </row>
    <row r="113" ht="25" customHeight="1">
      <c r="A113" s="40" t="n"/>
      <c r="B113" s="40" t="n"/>
      <c r="C113" s="40" t="n"/>
      <c r="D113" s="40" t="n"/>
      <c r="E113" s="40" t="n"/>
      <c r="F113" s="40" t="n"/>
      <c r="G113" s="40" t="n"/>
      <c r="H113" s="40" t="n"/>
    </row>
    <row r="114" ht="25" customHeight="1">
      <c r="A114" s="40" t="n"/>
      <c r="B114" s="40" t="n"/>
      <c r="C114" s="40" t="n"/>
      <c r="D114" s="40" t="n"/>
      <c r="E114" s="40" t="n"/>
      <c r="F114" s="40" t="n"/>
      <c r="G114" s="40" t="n"/>
      <c r="H114" s="40" t="n"/>
    </row>
    <row r="115" ht="25" customHeight="1">
      <c r="A115" s="40" t="n"/>
      <c r="B115" s="40" t="n"/>
      <c r="C115" s="40" t="n"/>
      <c r="D115" s="40" t="n"/>
      <c r="E115" s="40" t="n"/>
      <c r="F115" s="40" t="n"/>
      <c r="G115" s="40" t="n"/>
      <c r="H115" s="40" t="n"/>
    </row>
    <row r="116" ht="25" customHeight="1">
      <c r="A116" s="19" t="n"/>
      <c r="B116" s="19" t="n"/>
      <c r="C116" s="19" t="n"/>
      <c r="D116" s="19" t="n"/>
      <c r="E116" s="19" t="n"/>
      <c r="F116" s="19" t="n"/>
      <c r="G116" s="19" t="n"/>
      <c r="H116" s="19" t="n"/>
    </row>
    <row r="117" ht="25" customHeight="1">
      <c r="A117" s="19" t="n"/>
      <c r="B117" s="19" t="n"/>
      <c r="C117" s="19" t="n"/>
      <c r="D117" s="19" t="n"/>
      <c r="E117" s="19" t="n"/>
      <c r="F117" s="19" t="n"/>
      <c r="G117" s="19" t="n"/>
      <c r="H117" s="19" t="n"/>
    </row>
    <row r="118" ht="25" customHeight="1">
      <c r="A118" s="19" t="n"/>
      <c r="B118" s="19" t="n"/>
      <c r="C118" s="19" t="n"/>
      <c r="D118" s="19" t="n"/>
      <c r="E118" s="19" t="n"/>
      <c r="F118" s="19" t="n"/>
      <c r="G118" s="19" t="n"/>
      <c r="H118" s="19" t="n"/>
    </row>
    <row r="119" ht="25" customHeight="1">
      <c r="A119" s="19" t="n"/>
      <c r="B119" s="19" t="n"/>
      <c r="C119" s="19" t="n"/>
      <c r="D119" s="19" t="n"/>
      <c r="E119" s="19" t="n"/>
      <c r="F119" s="19" t="n"/>
      <c r="G119" s="19" t="n"/>
      <c r="H119" s="19" t="n"/>
    </row>
    <row r="120" ht="25" customHeight="1">
      <c r="A120" s="19" t="n"/>
      <c r="B120" s="19" t="n"/>
      <c r="C120" s="19" t="n"/>
      <c r="D120" s="19" t="n"/>
      <c r="E120" s="19" t="n"/>
      <c r="F120" s="19" t="n"/>
      <c r="G120" s="19" t="n"/>
      <c r="H120" s="19" t="n"/>
    </row>
    <row r="121" ht="25" customHeight="1">
      <c r="A121" s="19" t="n"/>
      <c r="B121" s="19" t="n"/>
      <c r="C121" s="19" t="n"/>
      <c r="D121" s="19" t="n"/>
      <c r="E121" s="19" t="n"/>
      <c r="F121" s="19" t="n"/>
      <c r="G121" s="19" t="n"/>
      <c r="H121" s="19" t="n"/>
    </row>
    <row r="122" ht="25" customHeight="1">
      <c r="A122" s="19" t="n"/>
      <c r="B122" s="19" t="n"/>
      <c r="C122" s="19" t="n"/>
      <c r="D122" s="19" t="n"/>
      <c r="E122" s="19" t="n"/>
      <c r="F122" s="19" t="n"/>
      <c r="G122" s="19" t="n"/>
      <c r="H122" s="19" t="n"/>
    </row>
    <row r="123" ht="25" customHeight="1">
      <c r="A123" s="19" t="n"/>
      <c r="B123" s="19" t="n"/>
      <c r="C123" s="19" t="n"/>
      <c r="D123" s="19" t="n"/>
      <c r="E123" s="19" t="n"/>
      <c r="F123" s="19" t="n"/>
      <c r="G123" s="19" t="n"/>
      <c r="H123" s="19" t="n"/>
    </row>
    <row r="124" ht="25" customHeight="1">
      <c r="A124" s="19" t="n"/>
      <c r="B124" s="19" t="n"/>
      <c r="C124" s="19" t="n"/>
      <c r="D124" s="19" t="n"/>
      <c r="E124" s="19" t="n"/>
      <c r="F124" s="19" t="n"/>
      <c r="G124" s="19" t="n"/>
      <c r="H124" s="19" t="n"/>
    </row>
    <row r="125" ht="25" customHeight="1">
      <c r="A125" s="19" t="n"/>
      <c r="B125" s="19" t="n"/>
      <c r="C125" s="19" t="n"/>
      <c r="D125" s="19" t="n"/>
      <c r="E125" s="19" t="n"/>
      <c r="F125" s="19" t="n"/>
      <c r="G125" s="19" t="n"/>
      <c r="H125" s="19" t="n"/>
    </row>
    <row r="126" ht="25" customHeight="1">
      <c r="A126" s="19" t="n"/>
      <c r="B126" s="19" t="n"/>
      <c r="C126" s="19" t="n"/>
      <c r="D126" s="19" t="n"/>
      <c r="E126" s="19" t="n"/>
      <c r="F126" s="19" t="n"/>
      <c r="G126" s="19" t="n"/>
      <c r="H126" s="19" t="n"/>
    </row>
    <row r="127" ht="25" customHeight="1">
      <c r="A127" s="19" t="n"/>
      <c r="B127" s="19" t="n"/>
      <c r="C127" s="19" t="n"/>
      <c r="D127" s="19" t="n"/>
      <c r="E127" s="19" t="n"/>
      <c r="F127" s="19" t="n"/>
      <c r="G127" s="19" t="n"/>
      <c r="H127" s="19" t="n"/>
    </row>
    <row r="128" ht="25" customHeight="1">
      <c r="A128" s="19" t="n"/>
      <c r="B128" s="19" t="n"/>
      <c r="C128" s="19" t="n"/>
      <c r="D128" s="19" t="n"/>
      <c r="E128" s="19" t="n"/>
      <c r="F128" s="19" t="n"/>
      <c r="G128" s="19" t="n"/>
      <c r="H128" s="19" t="n"/>
    </row>
    <row r="129" ht="25" customHeight="1">
      <c r="A129" s="19" t="n"/>
      <c r="B129" s="19" t="n"/>
      <c r="C129" s="19" t="n"/>
      <c r="D129" s="19" t="n"/>
      <c r="E129" s="19" t="n"/>
      <c r="F129" s="19" t="n"/>
      <c r="G129" s="19" t="n"/>
      <c r="H129" s="19" t="n"/>
    </row>
    <row r="130" ht="25" customHeight="1">
      <c r="A130" s="19" t="n"/>
      <c r="B130" s="19" t="n"/>
      <c r="C130" s="19" t="n"/>
      <c r="D130" s="19" t="n"/>
      <c r="E130" s="19" t="n"/>
      <c r="F130" s="19" t="n"/>
      <c r="G130" s="19" t="n"/>
      <c r="H130" s="19" t="n"/>
    </row>
    <row r="131" ht="25" customHeight="1">
      <c r="A131" s="19" t="n"/>
      <c r="B131" s="19" t="n"/>
      <c r="C131" s="19" t="n"/>
      <c r="D131" s="19" t="n"/>
      <c r="E131" s="19" t="n"/>
      <c r="F131" s="19" t="n"/>
      <c r="G131" s="19" t="n"/>
      <c r="H131" s="19" t="n"/>
    </row>
    <row r="132" ht="25" customHeight="1">
      <c r="A132" s="19" t="n"/>
      <c r="B132" s="19" t="n"/>
      <c r="C132" s="19" t="n"/>
      <c r="D132" s="19" t="n"/>
      <c r="E132" s="19" t="n"/>
      <c r="F132" s="19" t="n"/>
      <c r="G132" s="19" t="n"/>
      <c r="H132" s="19" t="n"/>
    </row>
    <row r="133" ht="25" customHeight="1">
      <c r="A133" s="19" t="n"/>
      <c r="B133" s="19" t="n"/>
      <c r="C133" s="19" t="n"/>
      <c r="D133" s="19" t="n"/>
      <c r="E133" s="19" t="n"/>
      <c r="F133" s="19" t="n"/>
      <c r="G133" s="19" t="n"/>
      <c r="H133" s="19" t="n"/>
    </row>
    <row r="134" ht="25" customHeight="1">
      <c r="A134" s="19" t="n"/>
      <c r="B134" s="19" t="n"/>
      <c r="C134" s="19" t="n"/>
      <c r="D134" s="19" t="n"/>
      <c r="E134" s="19" t="n"/>
      <c r="F134" s="19" t="n"/>
      <c r="G134" s="19" t="n"/>
      <c r="H134" s="19" t="n"/>
    </row>
    <row r="135" ht="25" customHeight="1">
      <c r="A135" s="19" t="n"/>
      <c r="B135" s="19" t="n"/>
      <c r="C135" s="19" t="n"/>
      <c r="D135" s="19" t="n"/>
      <c r="E135" s="19" t="n"/>
      <c r="F135" s="19" t="n"/>
      <c r="G135" s="19" t="n"/>
      <c r="H135" s="19" t="n"/>
    </row>
    <row r="136" ht="25" customHeight="1">
      <c r="A136" s="19" t="n"/>
      <c r="B136" s="19" t="n"/>
      <c r="C136" s="19" t="n"/>
      <c r="D136" s="19" t="n"/>
      <c r="E136" s="19" t="n"/>
      <c r="F136" s="19" t="n"/>
      <c r="G136" s="19" t="n"/>
      <c r="H136" s="19" t="n"/>
    </row>
    <row r="137" ht="25" customHeight="1">
      <c r="A137" s="19" t="n"/>
      <c r="B137" s="19" t="n"/>
      <c r="C137" s="19" t="n"/>
      <c r="D137" s="19" t="n"/>
      <c r="E137" s="19" t="n"/>
      <c r="F137" s="19" t="n"/>
      <c r="G137" s="19" t="n"/>
      <c r="H137" s="19" t="n"/>
    </row>
    <row r="138" ht="25" customHeight="1">
      <c r="A138" s="19" t="n"/>
      <c r="B138" s="19" t="n"/>
      <c r="C138" s="19" t="n"/>
      <c r="D138" s="19" t="n"/>
      <c r="E138" s="19" t="n"/>
      <c r="F138" s="19" t="n"/>
      <c r="G138" s="19" t="n"/>
      <c r="H138" s="19" t="n"/>
    </row>
    <row r="139" ht="25" customHeight="1">
      <c r="A139" s="19" t="n"/>
      <c r="B139" s="19" t="n"/>
      <c r="C139" s="19" t="n"/>
      <c r="D139" s="19" t="n"/>
      <c r="E139" s="19" t="n"/>
      <c r="F139" s="19" t="n"/>
      <c r="G139" s="19" t="n"/>
      <c r="H139" s="19" t="n"/>
    </row>
    <row r="140" ht="25" customHeight="1">
      <c r="A140" s="19" t="n"/>
      <c r="B140" s="19" t="n"/>
      <c r="C140" s="19" t="n"/>
      <c r="D140" s="19" t="n"/>
      <c r="E140" s="19" t="n"/>
      <c r="F140" s="19" t="n"/>
      <c r="G140" s="19" t="n"/>
      <c r="H140" s="19" t="n"/>
    </row>
    <row r="141" ht="25" customHeight="1">
      <c r="A141" s="19" t="n"/>
      <c r="B141" s="19" t="n"/>
      <c r="C141" s="19" t="n"/>
      <c r="D141" s="19" t="n"/>
      <c r="E141" s="19" t="n"/>
      <c r="F141" s="19" t="n"/>
      <c r="G141" s="19" t="n"/>
      <c r="H141" s="19" t="n"/>
    </row>
    <row r="142" ht="25" customHeight="1">
      <c r="A142" s="19" t="n"/>
      <c r="B142" s="19" t="n"/>
      <c r="C142" s="19" t="n"/>
      <c r="D142" s="19" t="n"/>
      <c r="E142" s="19" t="n"/>
      <c r="F142" s="19" t="n"/>
      <c r="G142" s="19" t="n"/>
      <c r="H142" s="19" t="n"/>
    </row>
    <row r="143" ht="25" customHeight="1">
      <c r="A143" s="19" t="n"/>
      <c r="B143" s="19" t="n"/>
      <c r="C143" s="19" t="n"/>
      <c r="D143" s="19" t="n"/>
      <c r="E143" s="19" t="n"/>
      <c r="F143" s="19" t="n"/>
      <c r="G143" s="19" t="n"/>
      <c r="H143" s="19" t="n"/>
    </row>
    <row r="144" ht="25" customHeight="1">
      <c r="A144" s="19" t="n"/>
      <c r="B144" s="19" t="n"/>
      <c r="C144" s="19" t="n"/>
      <c r="D144" s="19" t="n"/>
      <c r="E144" s="19" t="n"/>
      <c r="F144" s="19" t="n"/>
      <c r="G144" s="19" t="n"/>
      <c r="H144" s="19" t="n"/>
    </row>
    <row r="145" ht="25" customHeight="1">
      <c r="A145" s="19" t="n"/>
      <c r="B145" s="19" t="n"/>
      <c r="C145" s="19" t="n"/>
      <c r="D145" s="19" t="n"/>
      <c r="E145" s="19" t="n"/>
      <c r="F145" s="19" t="n"/>
      <c r="G145" s="19" t="n"/>
      <c r="H145" s="19" t="n"/>
    </row>
    <row r="146" ht="25" customHeight="1">
      <c r="A146" s="19" t="n"/>
      <c r="B146" s="19" t="n"/>
      <c r="C146" s="19" t="n"/>
      <c r="D146" s="19" t="n"/>
      <c r="E146" s="19" t="n"/>
      <c r="F146" s="19" t="n"/>
      <c r="G146" s="19" t="n"/>
      <c r="H146" s="19" t="n"/>
    </row>
    <row r="147" ht="25" customHeight="1">
      <c r="A147" s="19" t="n"/>
      <c r="B147" s="19" t="n"/>
      <c r="C147" s="19" t="n"/>
      <c r="D147" s="19" t="n"/>
      <c r="E147" s="19" t="n"/>
      <c r="F147" s="19" t="n"/>
      <c r="G147" s="19" t="n"/>
      <c r="H147" s="19" t="n"/>
    </row>
    <row r="148" ht="25" customHeight="1">
      <c r="A148" s="19" t="n"/>
      <c r="B148" s="19" t="n"/>
      <c r="C148" s="19" t="n"/>
      <c r="D148" s="19" t="n"/>
      <c r="E148" s="19" t="n"/>
      <c r="F148" s="19" t="n"/>
      <c r="G148" s="19" t="n"/>
      <c r="H148" s="19" t="n"/>
    </row>
    <row r="149" ht="25" customHeight="1">
      <c r="A149" s="19" t="n"/>
      <c r="B149" s="19" t="n"/>
      <c r="C149" s="19" t="n"/>
      <c r="D149" s="19" t="n"/>
      <c r="E149" s="19" t="n"/>
      <c r="F149" s="19" t="n"/>
      <c r="G149" s="19" t="n"/>
      <c r="H149" s="19" t="n"/>
    </row>
    <row r="150" ht="25" customHeight="1">
      <c r="A150" s="19" t="n"/>
      <c r="B150" s="19" t="n"/>
      <c r="C150" s="19" t="n"/>
      <c r="D150" s="19" t="n"/>
      <c r="E150" s="19" t="n"/>
      <c r="F150" s="19" t="n"/>
      <c r="G150" s="19" t="n"/>
      <c r="H150" s="19" t="n"/>
    </row>
    <row r="151" ht="25" customHeight="1">
      <c r="A151" s="19" t="n"/>
      <c r="B151" s="19" t="n"/>
      <c r="C151" s="19" t="n"/>
      <c r="D151" s="19" t="n"/>
      <c r="E151" s="19" t="n"/>
      <c r="F151" s="19" t="n"/>
      <c r="G151" s="19" t="n"/>
      <c r="H151" s="19" t="n"/>
    </row>
    <row r="152" ht="25" customHeight="1">
      <c r="A152" s="19" t="n"/>
      <c r="B152" s="19" t="n"/>
      <c r="C152" s="19" t="n"/>
      <c r="D152" s="19" t="n"/>
      <c r="E152" s="19" t="n"/>
      <c r="F152" s="19" t="n"/>
      <c r="G152" s="19" t="n"/>
      <c r="H152" s="19" t="n"/>
    </row>
    <row r="153" ht="25" customHeight="1">
      <c r="A153" s="19" t="n"/>
      <c r="B153" s="19" t="n"/>
      <c r="C153" s="19" t="n"/>
      <c r="D153" s="19" t="n"/>
      <c r="E153" s="19" t="n"/>
      <c r="F153" s="19" t="n"/>
      <c r="G153" s="19" t="n"/>
      <c r="H153" s="19" t="n"/>
    </row>
    <row r="154" ht="25" customHeight="1">
      <c r="A154" s="19" t="n"/>
      <c r="B154" s="19" t="n"/>
      <c r="C154" s="19" t="n"/>
      <c r="D154" s="19" t="n"/>
      <c r="E154" s="19" t="n"/>
      <c r="F154" s="19" t="n"/>
      <c r="G154" s="19" t="n"/>
      <c r="H154" s="19" t="n"/>
    </row>
    <row r="155" ht="25" customHeight="1">
      <c r="A155" s="19" t="n"/>
      <c r="B155" s="19" t="n"/>
      <c r="C155" s="19" t="n"/>
      <c r="D155" s="19" t="n"/>
      <c r="E155" s="19" t="n"/>
      <c r="F155" s="19" t="n"/>
      <c r="G155" s="19" t="n"/>
      <c r="H155" s="19" t="n"/>
    </row>
    <row r="156" ht="25" customHeight="1">
      <c r="A156" s="19" t="n"/>
      <c r="B156" s="19" t="n"/>
      <c r="C156" s="19" t="n"/>
      <c r="D156" s="19" t="n"/>
      <c r="E156" s="19" t="n"/>
      <c r="F156" s="19" t="n"/>
      <c r="G156" s="19" t="n"/>
      <c r="H156" s="19" t="n"/>
    </row>
    <row r="157" ht="25" customHeight="1">
      <c r="A157" s="19" t="n"/>
      <c r="B157" s="19" t="n"/>
      <c r="C157" s="19" t="n"/>
      <c r="D157" s="19" t="n"/>
      <c r="E157" s="19" t="n"/>
      <c r="F157" s="19" t="n"/>
      <c r="G157" s="19" t="n"/>
      <c r="H157" s="19" t="n"/>
    </row>
    <row r="158" ht="25" customHeight="1">
      <c r="A158" s="19" t="n"/>
      <c r="B158" s="19" t="n"/>
      <c r="C158" s="19" t="n"/>
      <c r="D158" s="19" t="n"/>
      <c r="E158" s="19" t="n"/>
      <c r="F158" s="19" t="n"/>
      <c r="G158" s="19" t="n"/>
      <c r="H158" s="19" t="n"/>
    </row>
    <row r="159" ht="25" customHeight="1">
      <c r="A159" s="19" t="n"/>
      <c r="B159" s="19" t="n"/>
      <c r="C159" s="19" t="n"/>
      <c r="D159" s="19" t="n"/>
      <c r="E159" s="19" t="n"/>
      <c r="F159" s="19" t="n"/>
      <c r="G159" s="19" t="n"/>
      <c r="H159" s="19" t="n"/>
    </row>
    <row r="160" ht="25" customHeight="1">
      <c r="A160" s="19" t="n"/>
      <c r="B160" s="19" t="n"/>
      <c r="C160" s="19" t="n"/>
      <c r="D160" s="19" t="n"/>
      <c r="E160" s="19" t="n"/>
      <c r="F160" s="19" t="n"/>
      <c r="G160" s="19" t="n"/>
      <c r="H160" s="19" t="n"/>
    </row>
    <row r="161" ht="25" customHeight="1">
      <c r="A161" s="19" t="n"/>
      <c r="B161" s="19" t="n"/>
      <c r="C161" s="19" t="n"/>
      <c r="D161" s="19" t="n"/>
      <c r="E161" s="19" t="n"/>
      <c r="F161" s="19" t="n"/>
      <c r="G161" s="19" t="n"/>
      <c r="H161" s="19" t="n"/>
    </row>
    <row r="162" ht="25" customHeight="1">
      <c r="A162" s="19" t="n"/>
      <c r="B162" s="19" t="n"/>
      <c r="C162" s="19" t="n"/>
      <c r="D162" s="19" t="n"/>
      <c r="E162" s="19" t="n"/>
      <c r="F162" s="19" t="n"/>
      <c r="G162" s="19" t="n"/>
      <c r="H162" s="19" t="n"/>
    </row>
    <row r="163" ht="25" customHeight="1">
      <c r="A163" s="19" t="n"/>
      <c r="B163" s="19" t="n"/>
      <c r="C163" s="19" t="n"/>
      <c r="D163" s="19" t="n"/>
      <c r="E163" s="19" t="n"/>
      <c r="F163" s="19" t="n"/>
      <c r="G163" s="19" t="n"/>
      <c r="H163" s="19" t="n"/>
    </row>
    <row r="164" ht="25" customHeight="1">
      <c r="A164" s="19" t="n"/>
      <c r="B164" s="19" t="n"/>
      <c r="C164" s="19" t="n"/>
      <c r="D164" s="19" t="n"/>
      <c r="E164" s="19" t="n"/>
      <c r="F164" s="19" t="n"/>
      <c r="G164" s="19" t="n"/>
      <c r="H164" s="19" t="n"/>
    </row>
    <row r="165" ht="25" customHeight="1">
      <c r="A165" s="19" t="n"/>
      <c r="B165" s="19" t="n"/>
      <c r="C165" s="19" t="n"/>
      <c r="D165" s="19" t="n"/>
      <c r="E165" s="19" t="n"/>
      <c r="F165" s="19" t="n"/>
      <c r="G165" s="19" t="n"/>
      <c r="H165" s="19" t="n"/>
    </row>
    <row r="166" ht="25" customHeight="1">
      <c r="A166" s="19" t="n"/>
      <c r="B166" s="19" t="n"/>
      <c r="C166" s="19" t="n"/>
      <c r="D166" s="19" t="n"/>
      <c r="E166" s="19" t="n"/>
      <c r="F166" s="19" t="n"/>
      <c r="G166" s="19" t="n"/>
      <c r="H166" s="19" t="n"/>
    </row>
    <row r="167" ht="25" customHeight="1">
      <c r="A167" s="19" t="n"/>
      <c r="B167" s="19" t="n"/>
      <c r="C167" s="19" t="n"/>
      <c r="D167" s="19" t="n"/>
      <c r="E167" s="19" t="n"/>
      <c r="F167" s="19" t="n"/>
      <c r="G167" s="19" t="n"/>
      <c r="H167" s="19" t="n"/>
    </row>
    <row r="168" ht="25" customHeight="1">
      <c r="A168" s="19" t="n"/>
      <c r="B168" s="19" t="n"/>
      <c r="C168" s="19" t="n"/>
      <c r="D168" s="19" t="n"/>
      <c r="E168" s="19" t="n"/>
      <c r="F168" s="19" t="n"/>
      <c r="G168" s="19" t="n"/>
      <c r="H168" s="19" t="n"/>
    </row>
    <row r="169" ht="25" customHeight="1">
      <c r="A169" s="19" t="n"/>
      <c r="B169" s="19" t="n"/>
      <c r="C169" s="19" t="n"/>
      <c r="D169" s="19" t="n"/>
      <c r="E169" s="19" t="n"/>
      <c r="F169" s="19" t="n"/>
      <c r="G169" s="19" t="n"/>
      <c r="H169" s="19" t="n"/>
    </row>
    <row r="170" ht="25" customHeight="1">
      <c r="A170" s="19" t="n"/>
      <c r="B170" s="19" t="n"/>
      <c r="C170" s="19" t="n"/>
      <c r="D170" s="19" t="n"/>
      <c r="E170" s="19" t="n"/>
      <c r="F170" s="19" t="n"/>
      <c r="G170" s="19" t="n"/>
      <c r="H170" s="19" t="n"/>
    </row>
    <row r="171" ht="25" customHeight="1">
      <c r="A171" s="19" t="n"/>
      <c r="B171" s="19" t="n"/>
      <c r="C171" s="19" t="n"/>
      <c r="D171" s="19" t="n"/>
      <c r="E171" s="19" t="n"/>
      <c r="F171" s="19" t="n"/>
      <c r="G171" s="19" t="n"/>
      <c r="H171" s="19" t="n"/>
    </row>
    <row r="172" ht="25" customHeight="1">
      <c r="A172" s="19" t="n"/>
      <c r="B172" s="19" t="n"/>
      <c r="C172" s="19" t="n"/>
      <c r="D172" s="19" t="n"/>
      <c r="E172" s="19" t="n"/>
      <c r="F172" s="19" t="n"/>
      <c r="G172" s="19" t="n"/>
      <c r="H172" s="19" t="n"/>
    </row>
    <row r="173" ht="25" customHeight="1">
      <c r="A173" s="19" t="n"/>
      <c r="B173" s="19" t="n"/>
      <c r="C173" s="19" t="n"/>
      <c r="D173" s="19" t="n"/>
      <c r="E173" s="19" t="n"/>
      <c r="F173" s="19" t="n"/>
      <c r="G173" s="19" t="n"/>
      <c r="H173" s="19" t="n"/>
    </row>
    <row r="174" ht="25" customHeight="1">
      <c r="A174" s="19" t="n"/>
      <c r="B174" s="19" t="n"/>
      <c r="C174" s="19" t="n"/>
      <c r="D174" s="19" t="n"/>
      <c r="E174" s="19" t="n"/>
      <c r="F174" s="19" t="n"/>
      <c r="G174" s="19" t="n"/>
      <c r="H174" s="19" t="n"/>
    </row>
    <row r="175" ht="25" customHeight="1">
      <c r="A175" s="19" t="n"/>
      <c r="B175" s="19" t="n"/>
      <c r="C175" s="19" t="n"/>
      <c r="D175" s="19" t="n"/>
      <c r="E175" s="19" t="n"/>
      <c r="F175" s="19" t="n"/>
      <c r="G175" s="19" t="n"/>
      <c r="H175" s="19" t="n"/>
    </row>
    <row r="176" ht="25" customHeight="1">
      <c r="A176" s="19" t="n"/>
      <c r="B176" s="19" t="n"/>
      <c r="C176" s="19" t="n"/>
      <c r="D176" s="19" t="n"/>
      <c r="E176" s="19" t="n"/>
      <c r="F176" s="19" t="n"/>
      <c r="G176" s="19" t="n"/>
      <c r="H176" s="19" t="n"/>
    </row>
    <row r="177" ht="25" customHeight="1">
      <c r="A177" s="19" t="n"/>
      <c r="B177" s="19" t="n"/>
      <c r="C177" s="19" t="n"/>
      <c r="D177" s="19" t="n"/>
      <c r="E177" s="19" t="n"/>
      <c r="F177" s="19" t="n"/>
      <c r="G177" s="19" t="n"/>
      <c r="H177" s="19" t="n"/>
    </row>
    <row r="178" ht="25" customHeight="1">
      <c r="A178" s="19" t="n"/>
      <c r="B178" s="19" t="n"/>
      <c r="C178" s="19" t="n"/>
      <c r="D178" s="19" t="n"/>
      <c r="E178" s="19" t="n"/>
      <c r="F178" s="19" t="n"/>
      <c r="G178" s="19" t="n"/>
      <c r="H178" s="19" t="n"/>
    </row>
    <row r="179" ht="25" customHeight="1">
      <c r="A179" s="19" t="n"/>
      <c r="B179" s="19" t="n"/>
      <c r="C179" s="19" t="n"/>
      <c r="D179" s="19" t="n"/>
      <c r="E179" s="19" t="n"/>
      <c r="F179" s="19" t="n"/>
      <c r="G179" s="19" t="n"/>
      <c r="H179" s="19" t="n"/>
    </row>
    <row r="180" ht="25" customHeight="1">
      <c r="A180" s="19" t="n"/>
      <c r="B180" s="19" t="n"/>
      <c r="C180" s="19" t="n"/>
      <c r="D180" s="19" t="n"/>
      <c r="E180" s="19" t="n"/>
      <c r="F180" s="19" t="n"/>
      <c r="G180" s="19" t="n"/>
      <c r="H180" s="19" t="n"/>
    </row>
    <row r="181" ht="25" customHeight="1">
      <c r="A181" s="19" t="n"/>
      <c r="B181" s="19" t="n"/>
      <c r="C181" s="19" t="n"/>
      <c r="D181" s="19" t="n"/>
      <c r="E181" s="19" t="n"/>
      <c r="F181" s="19" t="n"/>
      <c r="G181" s="19" t="n"/>
      <c r="H181" s="19" t="n"/>
    </row>
    <row r="182" ht="25" customHeight="1">
      <c r="A182" s="19" t="n"/>
      <c r="B182" s="19" t="n"/>
      <c r="C182" s="19" t="n"/>
      <c r="D182" s="19" t="n"/>
      <c r="E182" s="19" t="n"/>
      <c r="F182" s="19" t="n"/>
      <c r="G182" s="19" t="n"/>
      <c r="H182" s="19" t="n"/>
    </row>
    <row r="183" ht="25" customHeight="1">
      <c r="A183" s="19" t="n"/>
      <c r="B183" s="19" t="n"/>
      <c r="C183" s="19" t="n"/>
      <c r="D183" s="19" t="n"/>
      <c r="E183" s="19" t="n"/>
      <c r="F183" s="19" t="n"/>
      <c r="G183" s="19" t="n"/>
      <c r="H183" s="19" t="n"/>
    </row>
    <row r="184" ht="25" customHeight="1">
      <c r="A184" s="19" t="n"/>
      <c r="B184" s="19" t="n"/>
      <c r="C184" s="19" t="n"/>
      <c r="D184" s="19" t="n"/>
      <c r="E184" s="19" t="n"/>
      <c r="F184" s="19" t="n"/>
      <c r="G184" s="19" t="n"/>
      <c r="H184" s="19" t="n"/>
    </row>
    <row r="185" ht="25" customHeight="1">
      <c r="A185" s="19" t="n"/>
      <c r="B185" s="19" t="n"/>
      <c r="C185" s="19" t="n"/>
      <c r="D185" s="19" t="n"/>
      <c r="E185" s="19" t="n"/>
      <c r="F185" s="19" t="n"/>
      <c r="G185" s="19" t="n"/>
      <c r="H185" s="19" t="n"/>
    </row>
    <row r="186" ht="25" customHeight="1">
      <c r="A186" s="19" t="n"/>
      <c r="B186" s="19" t="n"/>
      <c r="C186" s="19" t="n"/>
      <c r="D186" s="19" t="n"/>
      <c r="E186" s="19" t="n"/>
      <c r="F186" s="19" t="n"/>
      <c r="G186" s="19" t="n"/>
      <c r="H186" s="19" t="n"/>
    </row>
    <row r="187" ht="25" customHeight="1">
      <c r="A187" s="19" t="n"/>
      <c r="B187" s="19" t="n"/>
      <c r="C187" s="19" t="n"/>
      <c r="D187" s="19" t="n"/>
      <c r="E187" s="19" t="n"/>
      <c r="F187" s="19" t="n"/>
      <c r="G187" s="19" t="n"/>
      <c r="H187" s="19" t="n"/>
    </row>
    <row r="188" ht="25" customHeight="1">
      <c r="A188" s="19" t="n"/>
      <c r="B188" s="19" t="n"/>
      <c r="C188" s="19" t="n"/>
      <c r="D188" s="19" t="n"/>
      <c r="E188" s="19" t="n"/>
      <c r="F188" s="19" t="n"/>
      <c r="G188" s="19" t="n"/>
      <c r="H188" s="19" t="n"/>
    </row>
    <row r="189" ht="25" customHeight="1">
      <c r="A189" s="19" t="n"/>
      <c r="B189" s="19" t="n"/>
      <c r="C189" s="19" t="n"/>
      <c r="D189" s="19" t="n"/>
      <c r="E189" s="19" t="n"/>
      <c r="F189" s="19" t="n"/>
      <c r="G189" s="19" t="n"/>
      <c r="H189" s="19" t="n"/>
    </row>
    <row r="190" ht="25" customHeight="1">
      <c r="A190" s="19" t="n"/>
      <c r="B190" s="19" t="n"/>
      <c r="C190" s="19" t="n"/>
      <c r="D190" s="19" t="n"/>
      <c r="E190" s="19" t="n"/>
      <c r="F190" s="19" t="n"/>
      <c r="G190" s="19" t="n"/>
      <c r="H190" s="19" t="n"/>
    </row>
    <row r="191" ht="25" customHeight="1">
      <c r="A191" s="19" t="n"/>
      <c r="B191" s="19" t="n"/>
      <c r="C191" s="19" t="n"/>
      <c r="D191" s="19" t="n"/>
      <c r="E191" s="19" t="n"/>
      <c r="F191" s="19" t="n"/>
      <c r="G191" s="19" t="n"/>
      <c r="H191" s="19" t="n"/>
    </row>
    <row r="192" ht="25" customHeight="1">
      <c r="A192" s="19" t="n"/>
      <c r="B192" s="19" t="n"/>
      <c r="C192" s="19" t="n"/>
      <c r="D192" s="19" t="n"/>
      <c r="E192" s="19" t="n"/>
      <c r="F192" s="19" t="n"/>
      <c r="G192" s="19" t="n"/>
      <c r="H192" s="19" t="n"/>
    </row>
    <row r="193" ht="25" customHeight="1">
      <c r="A193" s="19" t="n"/>
      <c r="B193" s="19" t="n"/>
      <c r="C193" s="19" t="n"/>
      <c r="D193" s="19" t="n"/>
      <c r="E193" s="19" t="n"/>
      <c r="F193" s="19" t="n"/>
      <c r="G193" s="19" t="n"/>
      <c r="H193" s="19" t="n"/>
    </row>
    <row r="194" ht="25" customHeight="1">
      <c r="A194" s="19" t="n"/>
      <c r="B194" s="19" t="n"/>
      <c r="C194" s="19" t="n"/>
      <c r="D194" s="19" t="n"/>
      <c r="E194" s="19" t="n"/>
      <c r="F194" s="19" t="n"/>
      <c r="G194" s="19" t="n"/>
      <c r="H194" s="19" t="n"/>
    </row>
    <row r="195" ht="25" customHeight="1">
      <c r="A195" s="19" t="n"/>
      <c r="B195" s="19" t="n"/>
      <c r="C195" s="19" t="n"/>
      <c r="D195" s="19" t="n"/>
      <c r="E195" s="19" t="n"/>
      <c r="F195" s="19" t="n"/>
      <c r="G195" s="19" t="n"/>
      <c r="H195" s="19" t="n"/>
    </row>
    <row r="196" ht="25" customHeight="1">
      <c r="A196" s="19" t="n"/>
      <c r="B196" s="19" t="n"/>
      <c r="C196" s="19" t="n"/>
      <c r="D196" s="19" t="n"/>
      <c r="E196" s="19" t="n"/>
      <c r="F196" s="19" t="n"/>
      <c r="G196" s="19" t="n"/>
      <c r="H196" s="19" t="n"/>
    </row>
    <row r="197" ht="25" customHeight="1">
      <c r="A197" s="19" t="n"/>
      <c r="B197" s="19" t="n"/>
      <c r="C197" s="19" t="n"/>
      <c r="D197" s="19" t="n"/>
      <c r="E197" s="19" t="n"/>
      <c r="F197" s="19" t="n"/>
      <c r="G197" s="19" t="n"/>
      <c r="H197" s="19" t="n"/>
    </row>
    <row r="198" ht="25" customHeight="1">
      <c r="A198" s="19" t="n"/>
      <c r="B198" s="19" t="n"/>
      <c r="C198" s="19" t="n"/>
      <c r="D198" s="19" t="n"/>
      <c r="E198" s="19" t="n"/>
      <c r="F198" s="19" t="n"/>
      <c r="G198" s="19" t="n"/>
      <c r="H198" s="19" t="n"/>
    </row>
    <row r="199" ht="25" customHeight="1">
      <c r="A199" s="19" t="n"/>
      <c r="B199" s="19" t="n"/>
      <c r="C199" s="19" t="n"/>
      <c r="D199" s="19" t="n"/>
      <c r="E199" s="19" t="n"/>
      <c r="F199" s="19" t="n"/>
      <c r="G199" s="19" t="n"/>
      <c r="H199" s="19" t="n"/>
    </row>
    <row r="200" ht="25" customHeight="1">
      <c r="A200" s="19" t="n"/>
      <c r="B200" s="19" t="n"/>
      <c r="C200" s="19" t="n"/>
      <c r="D200" s="19" t="n"/>
      <c r="E200" s="19" t="n"/>
      <c r="F200" s="19" t="n"/>
      <c r="G200" s="19" t="n"/>
      <c r="H200" s="19" t="n"/>
    </row>
    <row r="201" ht="25" customHeight="1">
      <c r="A201" s="19" t="n"/>
      <c r="B201" s="19" t="n"/>
      <c r="C201" s="19" t="n"/>
      <c r="D201" s="19" t="n"/>
      <c r="E201" s="19" t="n"/>
      <c r="F201" s="19" t="n"/>
      <c r="G201" s="19" t="n"/>
      <c r="H201" s="19" t="n"/>
    </row>
    <row r="202" ht="25" customHeight="1">
      <c r="A202" s="19" t="n"/>
      <c r="B202" s="19" t="n"/>
      <c r="C202" s="19" t="n"/>
      <c r="D202" s="19" t="n"/>
      <c r="E202" s="19" t="n"/>
      <c r="F202" s="19" t="n"/>
      <c r="G202" s="19" t="n"/>
      <c r="H202" s="19" t="n"/>
    </row>
    <row r="203" ht="25" customHeight="1">
      <c r="A203" s="19" t="n"/>
      <c r="B203" s="19" t="n"/>
      <c r="C203" s="19" t="n"/>
      <c r="D203" s="19" t="n"/>
      <c r="E203" s="19" t="n"/>
      <c r="F203" s="19" t="n"/>
      <c r="G203" s="19" t="n"/>
      <c r="H203" s="19" t="n"/>
    </row>
    <row r="204" ht="25" customHeight="1">
      <c r="A204" s="19" t="n"/>
      <c r="B204" s="19" t="n"/>
      <c r="C204" s="19" t="n"/>
      <c r="D204" s="19" t="n"/>
      <c r="E204" s="19" t="n"/>
      <c r="F204" s="19" t="n"/>
      <c r="G204" s="19" t="n"/>
      <c r="H204" s="19" t="n"/>
    </row>
    <row r="205" ht="25" customHeight="1">
      <c r="A205" s="19" t="n"/>
      <c r="B205" s="19" t="n"/>
      <c r="C205" s="19" t="n"/>
      <c r="D205" s="19" t="n"/>
      <c r="E205" s="19" t="n"/>
      <c r="F205" s="19" t="n"/>
      <c r="G205" s="19" t="n"/>
      <c r="H205" s="19" t="n"/>
    </row>
    <row r="206" ht="25" customHeight="1">
      <c r="A206" s="19" t="n"/>
      <c r="B206" s="19" t="n"/>
      <c r="C206" s="19" t="n"/>
      <c r="D206" s="19" t="n"/>
      <c r="E206" s="19" t="n"/>
      <c r="F206" s="19" t="n"/>
      <c r="G206" s="19" t="n"/>
      <c r="H206" s="19" t="n"/>
    </row>
    <row r="207" ht="25" customHeight="1">
      <c r="A207" s="21"/>
      <c r="B207" s="21"/>
      <c r="C207" s="21"/>
      <c r="D207" s="21"/>
      <c r="E207" s="21"/>
      <c r="F207" s="21"/>
      <c r="G207" s="21"/>
      <c r="H207" s="21"/>
    </row>
    <row r="208" ht="25" customHeight="1">
      <c r="A208" s="21"/>
      <c r="B208" s="21"/>
      <c r="C208" s="21"/>
      <c r="D208" s="21"/>
      <c r="E208" s="21"/>
      <c r="F208" s="21"/>
      <c r="G208" s="21"/>
      <c r="H208" s="21"/>
    </row>
    <row r="209" ht="25" customHeight="1">
      <c r="A209" s="21"/>
      <c r="B209" s="21"/>
      <c r="C209" s="21"/>
      <c r="D209" s="21"/>
      <c r="E209" s="21"/>
      <c r="F209" s="21"/>
      <c r="G209" s="21"/>
      <c r="H209" s="21"/>
    </row>
    <row r="210" ht="25" customHeight="1">
      <c r="A210" s="21"/>
      <c r="B210" s="21"/>
      <c r="C210" s="21"/>
      <c r="D210" s="21"/>
      <c r="E210" s="21"/>
      <c r="F210" s="21"/>
      <c r="G210" s="21"/>
      <c r="H210" s="21"/>
    </row>
    <row r="211" ht="25" customHeight="1">
      <c r="A211" s="21"/>
      <c r="B211" s="21"/>
      <c r="C211" s="21"/>
      <c r="D211" s="21"/>
      <c r="E211" s="21"/>
      <c r="F211" s="21"/>
      <c r="G211" s="21"/>
      <c r="H211" s="21"/>
    </row>
    <row r="212" ht="25" customHeight="1">
      <c r="A212" s="19" t="inlineStr">
        <is>
          <t xml:space="preserve">Website</t>
        </is>
      </c>
      <c r="B212" s="21" t="inlineStr">
        <is>
          <t xml:space="preserve">Excelvorlage.de</t>
        </is>
      </c>
      <c r="C212" s="21"/>
      <c r="D212" s="21"/>
      <c r="E212" s="21"/>
      <c r="F212" s="21"/>
      <c r="G212" s="21"/>
      <c r="H212" s="21"/>
    </row>
    <row r="213" ht="25" customHeight="1">
      <c r="A213" s="19" t="inlineStr">
        <is>
          <t xml:space="preserve">Anleitung und Download</t>
        </is>
      </c>
      <c r="B213" s="21" t="inlineStr">
        <is>
          <t xml:space="preserve">Excelvorlage.de</t>
        </is>
      </c>
      <c r="C213" s="21"/>
      <c r="D213" s="21"/>
      <c r="E213" s="21"/>
      <c r="F213" s="21"/>
      <c r="G213" s="21"/>
      <c r="H213" s="21"/>
    </row>
  </sheetData>
  <mergeCells>
    <mergeCell ref="A2:H2"/>
    <mergeCell ref="A3:H3"/>
    <mergeCell ref="A4:H4"/>
    <mergeCell ref="A1:E1"/>
  </mergeCells>
  <hyperlinks>
    <hyperlink ref="B212" ns1:id="Rc588349a88604cc9"/>
    <hyperlink ref="B213" ns1:id="R7e6308289f4144bb"/>
  </hyperlinks>
  <pageMargins left="0.7" right="0.7" top="0.75" bottom="0.75" header="0.3" footer="0.3"/>
  <drawing ns1:id="Re2566c3721b648eb"/>
</worksheet>
</file>