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bc1a385f324a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ilmliste" sheetId="1" r:id="R50c9735d49ac48f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&quot;.&quot;mm&quot;.&quot;yyyy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4" fillId="0" borderId="0" xfId="0" applyFont="1" applyAlignment="1">
      <x:alignment horizontal="left" vertical="center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c0115f61444e4c" /><Relationship Type="http://schemas.openxmlformats.org/officeDocument/2006/relationships/theme" Target="/xl/theme/theme1.xml" Id="Rfd868d0fc4104e55" /><Relationship Type="http://schemas.openxmlformats.org/officeDocument/2006/relationships/sharedStrings" Target="/xl/sharedStrings.xml" Id="Rec378ab3998a475a" /><Relationship Type="http://schemas.openxmlformats.org/officeDocument/2006/relationships/worksheet" Target="/xl/worksheets/sheet1.xml" Id="R50c9735d49ac48f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aa254ed3e835445f" /></Relationships>
</file>

<file path=xl/drawings/drawing1.xml><?xml version="1.0" encoding="utf-8"?>
<xdr:wsDr xmlns:xdr="http://schemas.openxmlformats.org/drawingml/2006/spreadsheetDrawing">
  <xdr:oneCellAnchor>
    <xdr:from>
      <xdr:col>1</xdr:col>
      <xdr:colOff>114300</xdr:colOff>
      <xdr:row>0</xdr:row>
      <xdr:rowOff>38100</xdr:rowOff>
    </xdr:from>
    <xdr:ext cx="3200400" cy="504825"/>
    <xdr:pic>
      <xdr:nvPicPr>
        <xdr:cNvPr id="1" name="3c8681bf-2e08-4fd0-9bb1-f26dbcd4f23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a254ed3e835445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016c1fede0914ede"/><Relationship Id="rIdNativeArticle0" Type="http://schemas.openxmlformats.org/officeDocument/2006/relationships/hyperlink" Target="https://www.excelvorlage.de/" TargetMode="External"/><Relationship Id="rIdNativeArticle1" Type="http://schemas.openxmlformats.org/officeDocument/2006/relationships/hyperlink" Target="https://www.excelvorlage.de/filmliste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1" hidden="0" customWidth="1"/>
    <x:col min="2" max="2" width="38" hidden="0" customWidth="1"/>
    <x:col min="3" max="3" width="17" hidden="0" customWidth="1"/>
    <x:col min="4" max="4" width="24" hidden="0" customWidth="1"/>
    <x:col min="5" max="5" width="32" hidden="0" customWidth="1"/>
    <x:col min="6" max="6" width="24" hidden="0" customWidth="1"/>
    <x:col min="7" max="7" width="22" hidden="0" customWidth="1"/>
    <x:col min="8" max="8" width="23" hidden="0" customWidth="1"/>
    <x:col min="9" max="9" width="27" hidden="0" customWidth="1"/>
    <x:col min="10" max="10" width="27" hidden="0" customWidth="1"/>
  </x:cols>
  <x:sheetData>
    <x:row r="1" ht="53" customHeight="1">
      <x:c r="A1" s="4" t="str">
        <x:v>Filmliste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 ht="27" customHeight="1">
      <x:c r="A2" s="5" t="str">
        <x:v>Eigene Sammlung und Watchlist. Alle Titel und Personen im Beispiel sind frei erfunden.</x:v>
      </x:c>
      <x:c r="B2" s="5"/>
      <x:c r="C2" s="5"/>
      <x:c r="D2" s="5"/>
      <x:c r="E2" s="5"/>
      <x:c r="F2" s="5"/>
      <x:c r="G2" s="5"/>
      <x:c r="H2" s="5"/>
      <x:c r="I2" s="5"/>
      <x:c r="J2" s="5"/>
    </x:row>
    <x:row r="3" ht="27" customHeight="1">
      <x:c r="A3" s="6" t="str">
        <x:v>Grün = ID-Prüfung und Dublettenhinweis. Persönliche Bewertung 0–5 ist eine eigene Eingabe.</x:v>
      </x:c>
      <x:c r="B3" s="6"/>
      <x:c r="C3" s="6"/>
      <x:c r="D3" s="6"/>
      <x:c r="E3" s="6"/>
      <x:c r="F3" s="6"/>
      <x:c r="G3" s="6"/>
      <x:c r="H3" s="6"/>
      <x:c r="I3" s="6"/>
      <x:c r="J3" s="6"/>
    </x:row>
    <x:row r="4" ht="40" customHeight="1">
      <x:c r="A4" s="5" t="str">
        <x:v>Je Ausgabe eine eindeutige ID verwenden. Jahr darf unbekannt bleiben. Gesehen-Datum und Bewertung sind optional; Medienvarianten können bewusst mehrfach vorkommen.</x:v>
      </x:c>
      <x:c r="B4" s="5"/>
      <x:c r="C4" s="5"/>
      <x:c r="D4" s="5"/>
      <x:c r="E4" s="5"/>
      <x:c r="F4" s="5"/>
      <x:c r="G4" s="5"/>
      <x:c r="H4" s="5"/>
      <x:c r="I4" s="5"/>
      <x:c r="J4" s="5"/>
    </x:row>
    <x:row r="5" ht="28" customHeight="1">
      <x:c r="A5" s="3" t="str">
        <x:v>Gültig offen</x:v>
      </x:c>
      <x:c r="B5" s="15" t="n">
        <x:f>COUNTIFS(F7:F106,"Offen",I7:I106,"OK")</x:f>
        <x:v>2</x:v>
      </x:c>
      <x:c r="C5" s="3" t="str">
        <x:v>Gültig gesehen</x:v>
      </x:c>
      <x:c r="D5" s="15" t="n">
        <x:f>COUNTIFS(F7:F106,"Gesehen",I7:I106,"OK")</x:f>
        <x:v>1</x:v>
      </x:c>
      <x:c r="E5" s="3"/>
      <x:c r="F5" s="3"/>
      <x:c r="G5" s="3"/>
      <x:c r="H5" s="3"/>
      <x:c r="I5" s="3"/>
      <x:c r="J5" s="3"/>
    </x:row>
    <x:row r="6" ht="42" customHeight="1">
      <x:c r="A6" s="10" t="str">
        <x:v>Film-ID</x:v>
      </x:c>
      <x:c r="B6" s="10" t="str">
        <x:v>Titel</x:v>
      </x:c>
      <x:c r="C6" s="10" t="str">
        <x:v>Jahr</x:v>
      </x:c>
      <x:c r="D6" s="10" t="str">
        <x:v>Medium</x:v>
      </x:c>
      <x:c r="E6" s="10" t="str">
        <x:v>Ort / Plattform</x:v>
      </x:c>
      <x:c r="F6" s="10" t="str">
        <x:v>Status</x:v>
      </x:c>
      <x:c r="G6" s="10" t="str">
        <x:v>Bewertung 0–5</x:v>
      </x:c>
      <x:c r="H6" s="10" t="str">
        <x:v>Gesehen am</x:v>
      </x:c>
      <x:c r="I6" s="10" t="str">
        <x:v>Prüfstatus</x:v>
      </x:c>
      <x:c r="J6" s="10" t="str">
        <x:v>Titel-Dublette</x:v>
      </x:c>
    </x:row>
    <x:row r="7" ht="38" customHeight="1">
      <x:c r="A7" s="12" t="str">
        <x:v>F-001</x:v>
      </x:c>
      <x:c r="B7" s="12" t="str">
        <x:v>Beispiel: Die grüne Brücke</x:v>
      </x:c>
      <x:c r="C7" s="12" t="n">
        <x:v>2025</x:v>
      </x:c>
      <x:c r="D7" s="12" t="str">
        <x:v>Blu-ray</x:v>
      </x:c>
      <x:c r="E7" s="12" t="str">
        <x:v>Regal 1</x:v>
      </x:c>
      <x:c r="F7" s="12" t="str">
        <x:v>Gesehen</x:v>
      </x:c>
      <x:c r="G7" s="12" t="n">
        <x:v>4</x:v>
      </x:c>
      <x:c r="H7" s="13" t="n">
        <x:v>46296</x:v>
      </x:c>
      <x:c r="I7" s="14" t="str">
        <x:f>IF(COUNTA(A7:H7)=0,"",IF(OR(A7="",B7="",D7="",COUNTIFS($A$7:$A$106,A7)&lt;&gt;1,AND(F7&lt;&gt;"Offen",F7&lt;&gt;"Gesehen"),AND(NOT(ISBLANK(C7)),OR(NOT(ISNUMBER(C7)),C7&lt;1,MOD(C7,1)&lt;&gt;0)),AND(NOT(ISBLANK(G7)),OR(NOT(ISNUMBER(G7)),G7&lt;0,G7&gt;5)),AND(NOT(ISBLANK(H7)),OR(NOT(ISNUMBER(H7)),H7&lt;=0))),"Angaben prüfen","OK"))</x:f>
        <x:v>OK</x:v>
      </x:c>
      <x:c r="J7" s="14" t="str">
        <x:f>IF(B7="","",IF(COUNTIFS($B$7:$B$106,B7,$C$7:$C$106,C7,$D$7:$D$106,D7)&gt;1,"Titel/Jahr/Medium prüfen",""))</x:f>
        <x:v>Titel/Jahr/Medium prüfen</x:v>
      </x:c>
    </x:row>
    <x:row r="8" ht="38" customHeight="1">
      <x:c r="A8" s="12" t="str">
        <x:v>F-002</x:v>
      </x:c>
      <x:c r="B8" s="12" t="str">
        <x:v>Beispiel: Ein Abend am See</x:v>
      </x:c>
      <x:c r="C8" s="12" t="n">
        <x:v>2024</x:v>
      </x:c>
      <x:c r="D8" s="12" t="str">
        <x:v>Streaming</x:v>
      </x:c>
      <x:c r="E8" s="12" t="str">
        <x:v>Eigene Liste</x:v>
      </x:c>
      <x:c r="F8" s="12" t="str">
        <x:v>Offen</x:v>
      </x:c>
      <x:c r="G8" s="12"/>
      <x:c r="H8" s="13"/>
      <x:c r="I8" s="14" t="str">
        <x:f>IF(COUNTA(A8:H8)=0,"",IF(OR(A8="",B8="",D8="",COUNTIFS($A$7:$A$106,A8)&lt;&gt;1,AND(F8&lt;&gt;"Offen",F8&lt;&gt;"Gesehen"),AND(NOT(ISBLANK(C8)),OR(NOT(ISNUMBER(C8)),C8&lt;1,MOD(C8,1)&lt;&gt;0)),AND(NOT(ISBLANK(G8)),OR(NOT(ISNUMBER(G8)),G8&lt;0,G8&gt;5)),AND(NOT(ISBLANK(H8)),OR(NOT(ISNUMBER(H8)),H8&lt;=0))),"Angaben prüfen","OK"))</x:f>
        <x:v>OK</x:v>
      </x:c>
      <x:c r="J8" s="14" t="str">
        <x:f>IF(B8="","",IF(COUNTIFS($B$7:$B$106,B8,$C$7:$C$106,C8,$D$7:$D$106,D8)&gt;1,"Titel/Jahr/Medium prüfen",""))</x:f>
      </x:c>
    </x:row>
    <x:row r="9" ht="38" customHeight="1">
      <x:c r="A9" s="12" t="str">
        <x:v>F-003</x:v>
      </x:c>
      <x:c r="B9" s="12" t="str">
        <x:v>Beispiel: Die grüne Brücke</x:v>
      </x:c>
      <x:c r="C9" s="12" t="n">
        <x:v>2025</x:v>
      </x:c>
      <x:c r="D9" s="12" t="str">
        <x:v>Blu-ray</x:v>
      </x:c>
      <x:c r="E9" s="12" t="str">
        <x:v>Regal 1</x:v>
      </x:c>
      <x:c r="F9" s="12" t="str">
        <x:v>Offen</x:v>
      </x:c>
      <x:c r="G9" s="12"/>
      <x:c r="H9" s="13"/>
      <x:c r="I9" s="14" t="str">
        <x:f>IF(COUNTA(A9:H9)=0,"",IF(OR(A9="",B9="",D9="",COUNTIFS($A$7:$A$106,A9)&lt;&gt;1,AND(F9&lt;&gt;"Offen",F9&lt;&gt;"Gesehen"),AND(NOT(ISBLANK(C9)),OR(NOT(ISNUMBER(C9)),C9&lt;1,MOD(C9,1)&lt;&gt;0)),AND(NOT(ISBLANK(G9)),OR(NOT(ISNUMBER(G9)),G9&lt;0,G9&gt;5)),AND(NOT(ISBLANK(H9)),OR(NOT(ISNUMBER(H9)),H9&lt;=0))),"Angaben prüfen","OK"))</x:f>
        <x:v>OK</x:v>
      </x:c>
      <x:c r="J9" s="14" t="str">
        <x:f>IF(B9="","",IF(COUNTIFS($B$7:$B$106,B9,$C$7:$C$106,C9,$D$7:$D$106,D9)&gt;1,"Titel/Jahr/Medium prüfen",""))</x:f>
        <x:v>Titel/Jahr/Medium prüfen</x:v>
      </x:c>
    </x:row>
    <x:row r="10" ht="38" customHeight="1">
      <x:c r="A10" s="12"/>
      <x:c r="B10" s="12"/>
      <x:c r="C10" s="12"/>
      <x:c r="D10" s="12"/>
      <x:c r="E10" s="12"/>
      <x:c r="F10" s="12"/>
      <x:c r="G10" s="12"/>
      <x:c r="H10" s="13"/>
      <x:c r="I10" s="14" t="str">
        <x:f>IF(COUNTA(A10:H10)=0,"",IF(OR(A10="",B10="",D10="",COUNTIFS($A$7:$A$106,A10)&lt;&gt;1,AND(F10&lt;&gt;"Offen",F10&lt;&gt;"Gesehen"),AND(NOT(ISBLANK(C10)),OR(NOT(ISNUMBER(C10)),C10&lt;1,MOD(C10,1)&lt;&gt;0)),AND(NOT(ISBLANK(G10)),OR(NOT(ISNUMBER(G10)),G10&lt;0,G10&gt;5)),AND(NOT(ISBLANK(H10)),OR(NOT(ISNUMBER(H10)),H10&lt;=0))),"Angaben prüfen","OK"))</x:f>
      </x:c>
      <x:c r="J10" s="14" t="str">
        <x:f>IF(B10="","",IF(COUNTIFS($B$7:$B$106,B10,$C$7:$C$106,C10,$D$7:$D$106,D10)&gt;1,"Titel/Jahr/Medium prüfen",""))</x:f>
      </x:c>
    </x:row>
    <x:row r="11" ht="38" customHeight="1">
      <x:c r="A11" s="12"/>
      <x:c r="B11" s="12"/>
      <x:c r="C11" s="12"/>
      <x:c r="D11" s="12"/>
      <x:c r="E11" s="12"/>
      <x:c r="F11" s="12"/>
      <x:c r="G11" s="12"/>
      <x:c r="H11" s="13"/>
      <x:c r="I11" s="14" t="str">
        <x:f>IF(COUNTA(A11:H11)=0,"",IF(OR(A11="",B11="",D11="",COUNTIFS($A$7:$A$106,A11)&lt;&gt;1,AND(F11&lt;&gt;"Offen",F11&lt;&gt;"Gesehen"),AND(NOT(ISBLANK(C11)),OR(NOT(ISNUMBER(C11)),C11&lt;1,MOD(C11,1)&lt;&gt;0)),AND(NOT(ISBLANK(G11)),OR(NOT(ISNUMBER(G11)),G11&lt;0,G11&gt;5)),AND(NOT(ISBLANK(H11)),OR(NOT(ISNUMBER(H11)),H11&lt;=0))),"Angaben prüfen","OK"))</x:f>
      </x:c>
      <x:c r="J11" s="14" t="str">
        <x:f>IF(B11="","",IF(COUNTIFS($B$7:$B$106,B11,$C$7:$C$106,C11,$D$7:$D$106,D11)&gt;1,"Titel/Jahr/Medium prüfen",""))</x:f>
      </x:c>
    </x:row>
    <x:row r="12" ht="38" customHeight="1">
      <x:c r="A12" s="12"/>
      <x:c r="B12" s="12"/>
      <x:c r="C12" s="12"/>
      <x:c r="D12" s="12"/>
      <x:c r="E12" s="12"/>
      <x:c r="F12" s="12"/>
      <x:c r="G12" s="12"/>
      <x:c r="H12" s="13"/>
      <x:c r="I12" s="14" t="str">
        <x:f>IF(COUNTA(A12:H12)=0,"",IF(OR(A12="",B12="",D12="",COUNTIFS($A$7:$A$106,A12)&lt;&gt;1,AND(F12&lt;&gt;"Offen",F12&lt;&gt;"Gesehen"),AND(NOT(ISBLANK(C12)),OR(NOT(ISNUMBER(C12)),C12&lt;1,MOD(C12,1)&lt;&gt;0)),AND(NOT(ISBLANK(G12)),OR(NOT(ISNUMBER(G12)),G12&lt;0,G12&gt;5)),AND(NOT(ISBLANK(H12)),OR(NOT(ISNUMBER(H12)),H12&lt;=0))),"Angaben prüfen","OK"))</x:f>
      </x:c>
      <x:c r="J12" s="14" t="str">
        <x:f>IF(B12="","",IF(COUNTIFS($B$7:$B$106,B12,$C$7:$C$106,C12,$D$7:$D$106,D12)&gt;1,"Titel/Jahr/Medium prüfen",""))</x:f>
      </x:c>
    </x:row>
    <x:row r="13" ht="38" customHeight="1">
      <x:c r="A13" s="12"/>
      <x:c r="B13" s="12"/>
      <x:c r="C13" s="12"/>
      <x:c r="D13" s="12"/>
      <x:c r="E13" s="12"/>
      <x:c r="F13" s="12"/>
      <x:c r="G13" s="12"/>
      <x:c r="H13" s="13"/>
      <x:c r="I13" s="14" t="str">
        <x:f>IF(COUNTA(A13:H13)=0,"",IF(OR(A13="",B13="",D13="",COUNTIFS($A$7:$A$106,A13)&lt;&gt;1,AND(F13&lt;&gt;"Offen",F13&lt;&gt;"Gesehen"),AND(NOT(ISBLANK(C13)),OR(NOT(ISNUMBER(C13)),C13&lt;1,MOD(C13,1)&lt;&gt;0)),AND(NOT(ISBLANK(G13)),OR(NOT(ISNUMBER(G13)),G13&lt;0,G13&gt;5)),AND(NOT(ISBLANK(H13)),OR(NOT(ISNUMBER(H13)),H13&lt;=0))),"Angaben prüfen","OK"))</x:f>
      </x:c>
      <x:c r="J13" s="14" t="str">
        <x:f>IF(B13="","",IF(COUNTIFS($B$7:$B$106,B13,$C$7:$C$106,C13,$D$7:$D$106,D13)&gt;1,"Titel/Jahr/Medium prüfen",""))</x:f>
      </x:c>
    </x:row>
    <x:row r="14" ht="38" customHeight="1">
      <x:c r="A14" s="12"/>
      <x:c r="B14" s="12"/>
      <x:c r="C14" s="12"/>
      <x:c r="D14" s="12"/>
      <x:c r="E14" s="12"/>
      <x:c r="F14" s="12"/>
      <x:c r="G14" s="12"/>
      <x:c r="H14" s="13"/>
      <x:c r="I14" s="14" t="str">
        <x:f>IF(COUNTA(A14:H14)=0,"",IF(OR(A14="",B14="",D14="",COUNTIFS($A$7:$A$106,A14)&lt;&gt;1,AND(F14&lt;&gt;"Offen",F14&lt;&gt;"Gesehen"),AND(NOT(ISBLANK(C14)),OR(NOT(ISNUMBER(C14)),C14&lt;1,MOD(C14,1)&lt;&gt;0)),AND(NOT(ISBLANK(G14)),OR(NOT(ISNUMBER(G14)),G14&lt;0,G14&gt;5)),AND(NOT(ISBLANK(H14)),OR(NOT(ISNUMBER(H14)),H14&lt;=0))),"Angaben prüfen","OK"))</x:f>
      </x:c>
      <x:c r="J14" s="14" t="str">
        <x:f>IF(B14="","",IF(COUNTIFS($B$7:$B$106,B14,$C$7:$C$106,C14,$D$7:$D$106,D14)&gt;1,"Titel/Jahr/Medium prüfen",""))</x:f>
      </x:c>
    </x:row>
    <x:row r="15" ht="38" customHeight="1">
      <x:c r="A15" s="12"/>
      <x:c r="B15" s="12"/>
      <x:c r="C15" s="12"/>
      <x:c r="D15" s="12"/>
      <x:c r="E15" s="12"/>
      <x:c r="F15" s="12"/>
      <x:c r="G15" s="12"/>
      <x:c r="H15" s="13"/>
      <x:c r="I15" s="14" t="str">
        <x:f>IF(COUNTA(A15:H15)=0,"",IF(OR(A15="",B15="",D15="",COUNTIFS($A$7:$A$106,A15)&lt;&gt;1,AND(F15&lt;&gt;"Offen",F15&lt;&gt;"Gesehen"),AND(NOT(ISBLANK(C15)),OR(NOT(ISNUMBER(C15)),C15&lt;1,MOD(C15,1)&lt;&gt;0)),AND(NOT(ISBLANK(G15)),OR(NOT(ISNUMBER(G15)),G15&lt;0,G15&gt;5)),AND(NOT(ISBLANK(H15)),OR(NOT(ISNUMBER(H15)),H15&lt;=0))),"Angaben prüfen","OK"))</x:f>
      </x:c>
      <x:c r="J15" s="14" t="str">
        <x:f>IF(B15="","",IF(COUNTIFS($B$7:$B$106,B15,$C$7:$C$106,C15,$D$7:$D$106,D15)&gt;1,"Titel/Jahr/Medium prüfen",""))</x:f>
      </x:c>
    </x:row>
    <x:row r="16" ht="38" customHeight="1">
      <x:c r="A16" s="12"/>
      <x:c r="B16" s="12"/>
      <x:c r="C16" s="12"/>
      <x:c r="D16" s="12"/>
      <x:c r="E16" s="12"/>
      <x:c r="F16" s="12"/>
      <x:c r="G16" s="12"/>
      <x:c r="H16" s="13"/>
      <x:c r="I16" s="14" t="str">
        <x:f>IF(COUNTA(A16:H16)=0,"",IF(OR(A16="",B16="",D16="",COUNTIFS($A$7:$A$106,A16)&lt;&gt;1,AND(F16&lt;&gt;"Offen",F16&lt;&gt;"Gesehen"),AND(NOT(ISBLANK(C16)),OR(NOT(ISNUMBER(C16)),C16&lt;1,MOD(C16,1)&lt;&gt;0)),AND(NOT(ISBLANK(G16)),OR(NOT(ISNUMBER(G16)),G16&lt;0,G16&gt;5)),AND(NOT(ISBLANK(H16)),OR(NOT(ISNUMBER(H16)),H16&lt;=0))),"Angaben prüfen","OK"))</x:f>
      </x:c>
      <x:c r="J16" s="14" t="str">
        <x:f>IF(B16="","",IF(COUNTIFS($B$7:$B$106,B16,$C$7:$C$106,C16,$D$7:$D$106,D16)&gt;1,"Titel/Jahr/Medium prüfen",""))</x:f>
      </x:c>
    </x:row>
    <x:row r="17" ht="38" customHeight="1">
      <x:c r="A17" s="12"/>
      <x:c r="B17" s="12"/>
      <x:c r="C17" s="12"/>
      <x:c r="D17" s="12"/>
      <x:c r="E17" s="12"/>
      <x:c r="F17" s="12"/>
      <x:c r="G17" s="12"/>
      <x:c r="H17" s="13"/>
      <x:c r="I17" s="14" t="str">
        <x:f>IF(COUNTA(A17:H17)=0,"",IF(OR(A17="",B17="",D17="",COUNTIFS($A$7:$A$106,A17)&lt;&gt;1,AND(F17&lt;&gt;"Offen",F17&lt;&gt;"Gesehen"),AND(NOT(ISBLANK(C17)),OR(NOT(ISNUMBER(C17)),C17&lt;1,MOD(C17,1)&lt;&gt;0)),AND(NOT(ISBLANK(G17)),OR(NOT(ISNUMBER(G17)),G17&lt;0,G17&gt;5)),AND(NOT(ISBLANK(H17)),OR(NOT(ISNUMBER(H17)),H17&lt;=0))),"Angaben prüfen","OK"))</x:f>
      </x:c>
      <x:c r="J17" s="14" t="str">
        <x:f>IF(B17="","",IF(COUNTIFS($B$7:$B$106,B17,$C$7:$C$106,C17,$D$7:$D$106,D17)&gt;1,"Titel/Jahr/Medium prüfen",""))</x:f>
      </x:c>
    </x:row>
    <x:row r="18" ht="38" customHeight="1">
      <x:c r="A18" s="12"/>
      <x:c r="B18" s="12"/>
      <x:c r="C18" s="12"/>
      <x:c r="D18" s="12"/>
      <x:c r="E18" s="12"/>
      <x:c r="F18" s="12"/>
      <x:c r="G18" s="12"/>
      <x:c r="H18" s="13"/>
      <x:c r="I18" s="14" t="str">
        <x:f>IF(COUNTA(A18:H18)=0,"",IF(OR(A18="",B18="",D18="",COUNTIFS($A$7:$A$106,A18)&lt;&gt;1,AND(F18&lt;&gt;"Offen",F18&lt;&gt;"Gesehen"),AND(NOT(ISBLANK(C18)),OR(NOT(ISNUMBER(C18)),C18&lt;1,MOD(C18,1)&lt;&gt;0)),AND(NOT(ISBLANK(G18)),OR(NOT(ISNUMBER(G18)),G18&lt;0,G18&gt;5)),AND(NOT(ISBLANK(H18)),OR(NOT(ISNUMBER(H18)),H18&lt;=0))),"Angaben prüfen","OK"))</x:f>
      </x:c>
      <x:c r="J18" s="14" t="str">
        <x:f>IF(B18="","",IF(COUNTIFS($B$7:$B$106,B18,$C$7:$C$106,C18,$D$7:$D$106,D18)&gt;1,"Titel/Jahr/Medium prüfen",""))</x:f>
      </x:c>
    </x:row>
    <x:row r="19" ht="38" customHeight="1">
      <x:c r="A19" s="12"/>
      <x:c r="B19" s="12"/>
      <x:c r="C19" s="12"/>
      <x:c r="D19" s="12"/>
      <x:c r="E19" s="12"/>
      <x:c r="F19" s="12"/>
      <x:c r="G19" s="12"/>
      <x:c r="H19" s="13"/>
      <x:c r="I19" s="14" t="str">
        <x:f>IF(COUNTA(A19:H19)=0,"",IF(OR(A19="",B19="",D19="",COUNTIFS($A$7:$A$106,A19)&lt;&gt;1,AND(F19&lt;&gt;"Offen",F19&lt;&gt;"Gesehen"),AND(NOT(ISBLANK(C19)),OR(NOT(ISNUMBER(C19)),C19&lt;1,MOD(C19,1)&lt;&gt;0)),AND(NOT(ISBLANK(G19)),OR(NOT(ISNUMBER(G19)),G19&lt;0,G19&gt;5)),AND(NOT(ISBLANK(H19)),OR(NOT(ISNUMBER(H19)),H19&lt;=0))),"Angaben prüfen","OK"))</x:f>
      </x:c>
      <x:c r="J19" s="14" t="str">
        <x:f>IF(B19="","",IF(COUNTIFS($B$7:$B$106,B19,$C$7:$C$106,C19,$D$7:$D$106,D19)&gt;1,"Titel/Jahr/Medium prüfen",""))</x:f>
      </x:c>
    </x:row>
    <x:row r="20" ht="38" customHeight="1">
      <x:c r="A20" s="12"/>
      <x:c r="B20" s="12"/>
      <x:c r="C20" s="12"/>
      <x:c r="D20" s="12"/>
      <x:c r="E20" s="12"/>
      <x:c r="F20" s="12"/>
      <x:c r="G20" s="12"/>
      <x:c r="H20" s="13"/>
      <x:c r="I20" s="14" t="str">
        <x:f>IF(COUNTA(A20:H20)=0,"",IF(OR(A20="",B20="",D20="",COUNTIFS($A$7:$A$106,A20)&lt;&gt;1,AND(F20&lt;&gt;"Offen",F20&lt;&gt;"Gesehen"),AND(NOT(ISBLANK(C20)),OR(NOT(ISNUMBER(C20)),C20&lt;1,MOD(C20,1)&lt;&gt;0)),AND(NOT(ISBLANK(G20)),OR(NOT(ISNUMBER(G20)),G20&lt;0,G20&gt;5)),AND(NOT(ISBLANK(H20)),OR(NOT(ISNUMBER(H20)),H20&lt;=0))),"Angaben prüfen","OK"))</x:f>
      </x:c>
      <x:c r="J20" s="14" t="str">
        <x:f>IF(B20="","",IF(COUNTIFS($B$7:$B$106,B20,$C$7:$C$106,C20,$D$7:$D$106,D20)&gt;1,"Titel/Jahr/Medium prüfen",""))</x:f>
      </x:c>
    </x:row>
    <x:row r="21" ht="38" customHeight="1">
      <x:c r="A21" s="12"/>
      <x:c r="B21" s="12"/>
      <x:c r="C21" s="12"/>
      <x:c r="D21" s="12"/>
      <x:c r="E21" s="12"/>
      <x:c r="F21" s="12"/>
      <x:c r="G21" s="12"/>
      <x:c r="H21" s="13"/>
      <x:c r="I21" s="14" t="str">
        <x:f>IF(COUNTA(A21:H21)=0,"",IF(OR(A21="",B21="",D21="",COUNTIFS($A$7:$A$106,A21)&lt;&gt;1,AND(F21&lt;&gt;"Offen",F21&lt;&gt;"Gesehen"),AND(NOT(ISBLANK(C21)),OR(NOT(ISNUMBER(C21)),C21&lt;1,MOD(C21,1)&lt;&gt;0)),AND(NOT(ISBLANK(G21)),OR(NOT(ISNUMBER(G21)),G21&lt;0,G21&gt;5)),AND(NOT(ISBLANK(H21)),OR(NOT(ISNUMBER(H21)),H21&lt;=0))),"Angaben prüfen","OK"))</x:f>
      </x:c>
      <x:c r="J21" s="14" t="str">
        <x:f>IF(B21="","",IF(COUNTIFS($B$7:$B$106,B21,$C$7:$C$106,C21,$D$7:$D$106,D21)&gt;1,"Titel/Jahr/Medium prüfen",""))</x:f>
      </x:c>
    </x:row>
    <x:row r="22" ht="38" customHeight="1">
      <x:c r="A22" s="12"/>
      <x:c r="B22" s="12"/>
      <x:c r="C22" s="12"/>
      <x:c r="D22" s="12"/>
      <x:c r="E22" s="12"/>
      <x:c r="F22" s="12"/>
      <x:c r="G22" s="12"/>
      <x:c r="H22" s="13"/>
      <x:c r="I22" s="14" t="str">
        <x:f>IF(COUNTA(A22:H22)=0,"",IF(OR(A22="",B22="",D22="",COUNTIFS($A$7:$A$106,A22)&lt;&gt;1,AND(F22&lt;&gt;"Offen",F22&lt;&gt;"Gesehen"),AND(NOT(ISBLANK(C22)),OR(NOT(ISNUMBER(C22)),C22&lt;1,MOD(C22,1)&lt;&gt;0)),AND(NOT(ISBLANK(G22)),OR(NOT(ISNUMBER(G22)),G22&lt;0,G22&gt;5)),AND(NOT(ISBLANK(H22)),OR(NOT(ISNUMBER(H22)),H22&lt;=0))),"Angaben prüfen","OK"))</x:f>
      </x:c>
      <x:c r="J22" s="14" t="str">
        <x:f>IF(B22="","",IF(COUNTIFS($B$7:$B$106,B22,$C$7:$C$106,C22,$D$7:$D$106,D22)&gt;1,"Titel/Jahr/Medium prüfen",""))</x:f>
      </x:c>
    </x:row>
    <x:row r="23" ht="38" customHeight="1">
      <x:c r="A23" s="12"/>
      <x:c r="B23" s="12"/>
      <x:c r="C23" s="12"/>
      <x:c r="D23" s="12"/>
      <x:c r="E23" s="12"/>
      <x:c r="F23" s="12"/>
      <x:c r="G23" s="12"/>
      <x:c r="H23" s="13"/>
      <x:c r="I23" s="14" t="str">
        <x:f>IF(COUNTA(A23:H23)=0,"",IF(OR(A23="",B23="",D23="",COUNTIFS($A$7:$A$106,A23)&lt;&gt;1,AND(F23&lt;&gt;"Offen",F23&lt;&gt;"Gesehen"),AND(NOT(ISBLANK(C23)),OR(NOT(ISNUMBER(C23)),C23&lt;1,MOD(C23,1)&lt;&gt;0)),AND(NOT(ISBLANK(G23)),OR(NOT(ISNUMBER(G23)),G23&lt;0,G23&gt;5)),AND(NOT(ISBLANK(H23)),OR(NOT(ISNUMBER(H23)),H23&lt;=0))),"Angaben prüfen","OK"))</x:f>
      </x:c>
      <x:c r="J23" s="14" t="str">
        <x:f>IF(B23="","",IF(COUNTIFS($B$7:$B$106,B23,$C$7:$C$106,C23,$D$7:$D$106,D23)&gt;1,"Titel/Jahr/Medium prüfen",""))</x:f>
      </x:c>
    </x:row>
    <x:row r="24" ht="38" customHeight="1">
      <x:c r="A24" s="12"/>
      <x:c r="B24" s="12"/>
      <x:c r="C24" s="12"/>
      <x:c r="D24" s="12"/>
      <x:c r="E24" s="12"/>
      <x:c r="F24" s="12"/>
      <x:c r="G24" s="12"/>
      <x:c r="H24" s="13"/>
      <x:c r="I24" s="14" t="str">
        <x:f>IF(COUNTA(A24:H24)=0,"",IF(OR(A24="",B24="",D24="",COUNTIFS($A$7:$A$106,A24)&lt;&gt;1,AND(F24&lt;&gt;"Offen",F24&lt;&gt;"Gesehen"),AND(NOT(ISBLANK(C24)),OR(NOT(ISNUMBER(C24)),C24&lt;1,MOD(C24,1)&lt;&gt;0)),AND(NOT(ISBLANK(G24)),OR(NOT(ISNUMBER(G24)),G24&lt;0,G24&gt;5)),AND(NOT(ISBLANK(H24)),OR(NOT(ISNUMBER(H24)),H24&lt;=0))),"Angaben prüfen","OK"))</x:f>
      </x:c>
      <x:c r="J24" s="14" t="str">
        <x:f>IF(B24="","",IF(COUNTIFS($B$7:$B$106,B24,$C$7:$C$106,C24,$D$7:$D$106,D24)&gt;1,"Titel/Jahr/Medium prüfen",""))</x:f>
      </x:c>
    </x:row>
    <x:row r="25" ht="38" customHeight="1">
      <x:c r="A25" s="12"/>
      <x:c r="B25" s="12"/>
      <x:c r="C25" s="12"/>
      <x:c r="D25" s="12"/>
      <x:c r="E25" s="12"/>
      <x:c r="F25" s="12"/>
      <x:c r="G25" s="12"/>
      <x:c r="H25" s="13"/>
      <x:c r="I25" s="14" t="str">
        <x:f>IF(COUNTA(A25:H25)=0,"",IF(OR(A25="",B25="",D25="",COUNTIFS($A$7:$A$106,A25)&lt;&gt;1,AND(F25&lt;&gt;"Offen",F25&lt;&gt;"Gesehen"),AND(NOT(ISBLANK(C25)),OR(NOT(ISNUMBER(C25)),C25&lt;1,MOD(C25,1)&lt;&gt;0)),AND(NOT(ISBLANK(G25)),OR(NOT(ISNUMBER(G25)),G25&lt;0,G25&gt;5)),AND(NOT(ISBLANK(H25)),OR(NOT(ISNUMBER(H25)),H25&lt;=0))),"Angaben prüfen","OK"))</x:f>
      </x:c>
      <x:c r="J25" s="14" t="str">
        <x:f>IF(B25="","",IF(COUNTIFS($B$7:$B$106,B25,$C$7:$C$106,C25,$D$7:$D$106,D25)&gt;1,"Titel/Jahr/Medium prüfen",""))</x:f>
      </x:c>
    </x:row>
    <x:row r="26" ht="38" customHeight="1">
      <x:c r="A26" s="12"/>
      <x:c r="B26" s="12"/>
      <x:c r="C26" s="12"/>
      <x:c r="D26" s="12"/>
      <x:c r="E26" s="12"/>
      <x:c r="F26" s="12"/>
      <x:c r="G26" s="12"/>
      <x:c r="H26" s="13"/>
      <x:c r="I26" s="14" t="str">
        <x:f>IF(COUNTA(A26:H26)=0,"",IF(OR(A26="",B26="",D26="",COUNTIFS($A$7:$A$106,A26)&lt;&gt;1,AND(F26&lt;&gt;"Offen",F26&lt;&gt;"Gesehen"),AND(NOT(ISBLANK(C26)),OR(NOT(ISNUMBER(C26)),C26&lt;1,MOD(C26,1)&lt;&gt;0)),AND(NOT(ISBLANK(G26)),OR(NOT(ISNUMBER(G26)),G26&lt;0,G26&gt;5)),AND(NOT(ISBLANK(H26)),OR(NOT(ISNUMBER(H26)),H26&lt;=0))),"Angaben prüfen","OK"))</x:f>
      </x:c>
      <x:c r="J26" s="14" t="str">
        <x:f>IF(B26="","",IF(COUNTIFS($B$7:$B$106,B26,$C$7:$C$106,C26,$D$7:$D$106,D26)&gt;1,"Titel/Jahr/Medium prüfen",""))</x:f>
      </x:c>
    </x:row>
    <x:row r="27" ht="38" customHeight="1">
      <x:c r="A27" s="12"/>
      <x:c r="B27" s="12"/>
      <x:c r="C27" s="12"/>
      <x:c r="D27" s="12"/>
      <x:c r="E27" s="12"/>
      <x:c r="F27" s="12"/>
      <x:c r="G27" s="12"/>
      <x:c r="H27" s="13"/>
      <x:c r="I27" s="14" t="str">
        <x:f>IF(COUNTA(A27:H27)=0,"",IF(OR(A27="",B27="",D27="",COUNTIFS($A$7:$A$106,A27)&lt;&gt;1,AND(F27&lt;&gt;"Offen",F27&lt;&gt;"Gesehen"),AND(NOT(ISBLANK(C27)),OR(NOT(ISNUMBER(C27)),C27&lt;1,MOD(C27,1)&lt;&gt;0)),AND(NOT(ISBLANK(G27)),OR(NOT(ISNUMBER(G27)),G27&lt;0,G27&gt;5)),AND(NOT(ISBLANK(H27)),OR(NOT(ISNUMBER(H27)),H27&lt;=0))),"Angaben prüfen","OK"))</x:f>
      </x:c>
      <x:c r="J27" s="14" t="str">
        <x:f>IF(B27="","",IF(COUNTIFS($B$7:$B$106,B27,$C$7:$C$106,C27,$D$7:$D$106,D27)&gt;1,"Titel/Jahr/Medium prüfen",""))</x:f>
      </x:c>
    </x:row>
    <x:row r="28" ht="38" customHeight="1">
      <x:c r="A28" s="12"/>
      <x:c r="B28" s="12"/>
      <x:c r="C28" s="12"/>
      <x:c r="D28" s="12"/>
      <x:c r="E28" s="12"/>
      <x:c r="F28" s="12"/>
      <x:c r="G28" s="12"/>
      <x:c r="H28" s="13"/>
      <x:c r="I28" s="14" t="str">
        <x:f>IF(COUNTA(A28:H28)=0,"",IF(OR(A28="",B28="",D28="",COUNTIFS($A$7:$A$106,A28)&lt;&gt;1,AND(F28&lt;&gt;"Offen",F28&lt;&gt;"Gesehen"),AND(NOT(ISBLANK(C28)),OR(NOT(ISNUMBER(C28)),C28&lt;1,MOD(C28,1)&lt;&gt;0)),AND(NOT(ISBLANK(G28)),OR(NOT(ISNUMBER(G28)),G28&lt;0,G28&gt;5)),AND(NOT(ISBLANK(H28)),OR(NOT(ISNUMBER(H28)),H28&lt;=0))),"Angaben prüfen","OK"))</x:f>
      </x:c>
      <x:c r="J28" s="14" t="str">
        <x:f>IF(B28="","",IF(COUNTIFS($B$7:$B$106,B28,$C$7:$C$106,C28,$D$7:$D$106,D28)&gt;1,"Titel/Jahr/Medium prüfen",""))</x:f>
      </x:c>
    </x:row>
    <x:row r="29" ht="38" customHeight="1">
      <x:c r="A29" s="12"/>
      <x:c r="B29" s="12"/>
      <x:c r="C29" s="12"/>
      <x:c r="D29" s="12"/>
      <x:c r="E29" s="12"/>
      <x:c r="F29" s="12"/>
      <x:c r="G29" s="12"/>
      <x:c r="H29" s="13"/>
      <x:c r="I29" s="14" t="str">
        <x:f>IF(COUNTA(A29:H29)=0,"",IF(OR(A29="",B29="",D29="",COUNTIFS($A$7:$A$106,A29)&lt;&gt;1,AND(F29&lt;&gt;"Offen",F29&lt;&gt;"Gesehen"),AND(NOT(ISBLANK(C29)),OR(NOT(ISNUMBER(C29)),C29&lt;1,MOD(C29,1)&lt;&gt;0)),AND(NOT(ISBLANK(G29)),OR(NOT(ISNUMBER(G29)),G29&lt;0,G29&gt;5)),AND(NOT(ISBLANK(H29)),OR(NOT(ISNUMBER(H29)),H29&lt;=0))),"Angaben prüfen","OK"))</x:f>
      </x:c>
      <x:c r="J29" s="14" t="str">
        <x:f>IF(B29="","",IF(COUNTIFS($B$7:$B$106,B29,$C$7:$C$106,C29,$D$7:$D$106,D29)&gt;1,"Titel/Jahr/Medium prüfen",""))</x:f>
      </x:c>
    </x:row>
    <x:row r="30" ht="38" customHeight="1">
      <x:c r="A30" s="12"/>
      <x:c r="B30" s="12"/>
      <x:c r="C30" s="12"/>
      <x:c r="D30" s="12"/>
      <x:c r="E30" s="12"/>
      <x:c r="F30" s="12"/>
      <x:c r="G30" s="12"/>
      <x:c r="H30" s="13"/>
      <x:c r="I30" s="14" t="str">
        <x:f>IF(COUNTA(A30:H30)=0,"",IF(OR(A30="",B30="",D30="",COUNTIFS($A$7:$A$106,A30)&lt;&gt;1,AND(F30&lt;&gt;"Offen",F30&lt;&gt;"Gesehen"),AND(NOT(ISBLANK(C30)),OR(NOT(ISNUMBER(C30)),C30&lt;1,MOD(C30,1)&lt;&gt;0)),AND(NOT(ISBLANK(G30)),OR(NOT(ISNUMBER(G30)),G30&lt;0,G30&gt;5)),AND(NOT(ISBLANK(H30)),OR(NOT(ISNUMBER(H30)),H30&lt;=0))),"Angaben prüfen","OK"))</x:f>
      </x:c>
      <x:c r="J30" s="14" t="str">
        <x:f>IF(B30="","",IF(COUNTIFS($B$7:$B$106,B30,$C$7:$C$106,C30,$D$7:$D$106,D30)&gt;1,"Titel/Jahr/Medium prüfen",""))</x:f>
      </x:c>
    </x:row>
    <x:row r="31" ht="38" customHeight="1">
      <x:c r="A31" s="12"/>
      <x:c r="B31" s="12"/>
      <x:c r="C31" s="12"/>
      <x:c r="D31" s="12"/>
      <x:c r="E31" s="12"/>
      <x:c r="F31" s="12"/>
      <x:c r="G31" s="12"/>
      <x:c r="H31" s="13"/>
      <x:c r="I31" s="14" t="str">
        <x:f>IF(COUNTA(A31:H31)=0,"",IF(OR(A31="",B31="",D31="",COUNTIFS($A$7:$A$106,A31)&lt;&gt;1,AND(F31&lt;&gt;"Offen",F31&lt;&gt;"Gesehen"),AND(NOT(ISBLANK(C31)),OR(NOT(ISNUMBER(C31)),C31&lt;1,MOD(C31,1)&lt;&gt;0)),AND(NOT(ISBLANK(G31)),OR(NOT(ISNUMBER(G31)),G31&lt;0,G31&gt;5)),AND(NOT(ISBLANK(H31)),OR(NOT(ISNUMBER(H31)),H31&lt;=0))),"Angaben prüfen","OK"))</x:f>
      </x:c>
      <x:c r="J31" s="14" t="str">
        <x:f>IF(B31="","",IF(COUNTIFS($B$7:$B$106,B31,$C$7:$C$106,C31,$D$7:$D$106,D31)&gt;1,"Titel/Jahr/Medium prüfen",""))</x:f>
      </x:c>
    </x:row>
    <x:row r="32" ht="38" customHeight="1">
      <x:c r="A32" s="12"/>
      <x:c r="B32" s="12"/>
      <x:c r="C32" s="12"/>
      <x:c r="D32" s="12"/>
      <x:c r="E32" s="12"/>
      <x:c r="F32" s="12"/>
      <x:c r="G32" s="12"/>
      <x:c r="H32" s="13"/>
      <x:c r="I32" s="14" t="str">
        <x:f>IF(COUNTA(A32:H32)=0,"",IF(OR(A32="",B32="",D32="",COUNTIFS($A$7:$A$106,A32)&lt;&gt;1,AND(F32&lt;&gt;"Offen",F32&lt;&gt;"Gesehen"),AND(NOT(ISBLANK(C32)),OR(NOT(ISNUMBER(C32)),C32&lt;1,MOD(C32,1)&lt;&gt;0)),AND(NOT(ISBLANK(G32)),OR(NOT(ISNUMBER(G32)),G32&lt;0,G32&gt;5)),AND(NOT(ISBLANK(H32)),OR(NOT(ISNUMBER(H32)),H32&lt;=0))),"Angaben prüfen","OK"))</x:f>
      </x:c>
      <x:c r="J32" s="14" t="str">
        <x:f>IF(B32="","",IF(COUNTIFS($B$7:$B$106,B32,$C$7:$C$106,C32,$D$7:$D$106,D32)&gt;1,"Titel/Jahr/Medium prüfen",""))</x:f>
      </x:c>
    </x:row>
    <x:row r="33" ht="38" customHeight="1">
      <x:c r="A33" s="12"/>
      <x:c r="B33" s="12"/>
      <x:c r="C33" s="12"/>
      <x:c r="D33" s="12"/>
      <x:c r="E33" s="12"/>
      <x:c r="F33" s="12"/>
      <x:c r="G33" s="12"/>
      <x:c r="H33" s="13"/>
      <x:c r="I33" s="14" t="str">
        <x:f>IF(COUNTA(A33:H33)=0,"",IF(OR(A33="",B33="",D33="",COUNTIFS($A$7:$A$106,A33)&lt;&gt;1,AND(F33&lt;&gt;"Offen",F33&lt;&gt;"Gesehen"),AND(NOT(ISBLANK(C33)),OR(NOT(ISNUMBER(C33)),C33&lt;1,MOD(C33,1)&lt;&gt;0)),AND(NOT(ISBLANK(G33)),OR(NOT(ISNUMBER(G33)),G33&lt;0,G33&gt;5)),AND(NOT(ISBLANK(H33)),OR(NOT(ISNUMBER(H33)),H33&lt;=0))),"Angaben prüfen","OK"))</x:f>
      </x:c>
      <x:c r="J33" s="14" t="str">
        <x:f>IF(B33="","",IF(COUNTIFS($B$7:$B$106,B33,$C$7:$C$106,C33,$D$7:$D$106,D33)&gt;1,"Titel/Jahr/Medium prüfen",""))</x:f>
      </x:c>
    </x:row>
    <x:row r="34" ht="38" customHeight="1">
      <x:c r="A34" s="12"/>
      <x:c r="B34" s="12"/>
      <x:c r="C34" s="12"/>
      <x:c r="D34" s="12"/>
      <x:c r="E34" s="12"/>
      <x:c r="F34" s="12"/>
      <x:c r="G34" s="12"/>
      <x:c r="H34" s="13"/>
      <x:c r="I34" s="14" t="str">
        <x:f>IF(COUNTA(A34:H34)=0,"",IF(OR(A34="",B34="",D34="",COUNTIFS($A$7:$A$106,A34)&lt;&gt;1,AND(F34&lt;&gt;"Offen",F34&lt;&gt;"Gesehen"),AND(NOT(ISBLANK(C34)),OR(NOT(ISNUMBER(C34)),C34&lt;1,MOD(C34,1)&lt;&gt;0)),AND(NOT(ISBLANK(G34)),OR(NOT(ISNUMBER(G34)),G34&lt;0,G34&gt;5)),AND(NOT(ISBLANK(H34)),OR(NOT(ISNUMBER(H34)),H34&lt;=0))),"Angaben prüfen","OK"))</x:f>
      </x:c>
      <x:c r="J34" s="14" t="str">
        <x:f>IF(B34="","",IF(COUNTIFS($B$7:$B$106,B34,$C$7:$C$106,C34,$D$7:$D$106,D34)&gt;1,"Titel/Jahr/Medium prüfen",""))</x:f>
      </x:c>
    </x:row>
    <x:row r="35" ht="38" customHeight="1">
      <x:c r="A35" s="12"/>
      <x:c r="B35" s="12"/>
      <x:c r="C35" s="12"/>
      <x:c r="D35" s="12"/>
      <x:c r="E35" s="12"/>
      <x:c r="F35" s="12"/>
      <x:c r="G35" s="12"/>
      <x:c r="H35" s="13"/>
      <x:c r="I35" s="14" t="str">
        <x:f>IF(COUNTA(A35:H35)=0,"",IF(OR(A35="",B35="",D35="",COUNTIFS($A$7:$A$106,A35)&lt;&gt;1,AND(F35&lt;&gt;"Offen",F35&lt;&gt;"Gesehen"),AND(NOT(ISBLANK(C35)),OR(NOT(ISNUMBER(C35)),C35&lt;1,MOD(C35,1)&lt;&gt;0)),AND(NOT(ISBLANK(G35)),OR(NOT(ISNUMBER(G35)),G35&lt;0,G35&gt;5)),AND(NOT(ISBLANK(H35)),OR(NOT(ISNUMBER(H35)),H35&lt;=0))),"Angaben prüfen","OK"))</x:f>
      </x:c>
      <x:c r="J35" s="14" t="str">
        <x:f>IF(B35="","",IF(COUNTIFS($B$7:$B$106,B35,$C$7:$C$106,C35,$D$7:$D$106,D35)&gt;1,"Titel/Jahr/Medium prüfen",""))</x:f>
      </x:c>
    </x:row>
    <x:row r="36" ht="38" customHeight="1">
      <x:c r="A36" s="12"/>
      <x:c r="B36" s="12"/>
      <x:c r="C36" s="12"/>
      <x:c r="D36" s="12"/>
      <x:c r="E36" s="12"/>
      <x:c r="F36" s="12"/>
      <x:c r="G36" s="12"/>
      <x:c r="H36" s="13"/>
      <x:c r="I36" s="14" t="str">
        <x:f>IF(COUNTA(A36:H36)=0,"",IF(OR(A36="",B36="",D36="",COUNTIFS($A$7:$A$106,A36)&lt;&gt;1,AND(F36&lt;&gt;"Offen",F36&lt;&gt;"Gesehen"),AND(NOT(ISBLANK(C36)),OR(NOT(ISNUMBER(C36)),C36&lt;1,MOD(C36,1)&lt;&gt;0)),AND(NOT(ISBLANK(G36)),OR(NOT(ISNUMBER(G36)),G36&lt;0,G36&gt;5)),AND(NOT(ISBLANK(H36)),OR(NOT(ISNUMBER(H36)),H36&lt;=0))),"Angaben prüfen","OK"))</x:f>
      </x:c>
      <x:c r="J36" s="14" t="str">
        <x:f>IF(B36="","",IF(COUNTIFS($B$7:$B$106,B36,$C$7:$C$106,C36,$D$7:$D$106,D36)&gt;1,"Titel/Jahr/Medium prüfen",""))</x:f>
      </x:c>
    </x:row>
    <x:row r="37" ht="38" customHeight="1">
      <x:c r="A37" s="12"/>
      <x:c r="B37" s="12"/>
      <x:c r="C37" s="12"/>
      <x:c r="D37" s="12"/>
      <x:c r="E37" s="12"/>
      <x:c r="F37" s="12"/>
      <x:c r="G37" s="12"/>
      <x:c r="H37" s="13"/>
      <x:c r="I37" s="14" t="str">
        <x:f>IF(COUNTA(A37:H37)=0,"",IF(OR(A37="",B37="",D37="",COUNTIFS($A$7:$A$106,A37)&lt;&gt;1,AND(F37&lt;&gt;"Offen",F37&lt;&gt;"Gesehen"),AND(NOT(ISBLANK(C37)),OR(NOT(ISNUMBER(C37)),C37&lt;1,MOD(C37,1)&lt;&gt;0)),AND(NOT(ISBLANK(G37)),OR(NOT(ISNUMBER(G37)),G37&lt;0,G37&gt;5)),AND(NOT(ISBLANK(H37)),OR(NOT(ISNUMBER(H37)),H37&lt;=0))),"Angaben prüfen","OK"))</x:f>
      </x:c>
      <x:c r="J37" s="14" t="str">
        <x:f>IF(B37="","",IF(COUNTIFS($B$7:$B$106,B37,$C$7:$C$106,C37,$D$7:$D$106,D37)&gt;1,"Titel/Jahr/Medium prüfen",""))</x:f>
      </x:c>
    </x:row>
    <x:row r="38" ht="38" customHeight="1">
      <x:c r="A38" s="12"/>
      <x:c r="B38" s="12"/>
      <x:c r="C38" s="12"/>
      <x:c r="D38" s="12"/>
      <x:c r="E38" s="12"/>
      <x:c r="F38" s="12"/>
      <x:c r="G38" s="12"/>
      <x:c r="H38" s="13"/>
      <x:c r="I38" s="14" t="str">
        <x:f>IF(COUNTA(A38:H38)=0,"",IF(OR(A38="",B38="",D38="",COUNTIFS($A$7:$A$106,A38)&lt;&gt;1,AND(F38&lt;&gt;"Offen",F38&lt;&gt;"Gesehen"),AND(NOT(ISBLANK(C38)),OR(NOT(ISNUMBER(C38)),C38&lt;1,MOD(C38,1)&lt;&gt;0)),AND(NOT(ISBLANK(G38)),OR(NOT(ISNUMBER(G38)),G38&lt;0,G38&gt;5)),AND(NOT(ISBLANK(H38)),OR(NOT(ISNUMBER(H38)),H38&lt;=0))),"Angaben prüfen","OK"))</x:f>
      </x:c>
      <x:c r="J38" s="14" t="str">
        <x:f>IF(B38="","",IF(COUNTIFS($B$7:$B$106,B38,$C$7:$C$106,C38,$D$7:$D$106,D38)&gt;1,"Titel/Jahr/Medium prüfen",""))</x:f>
      </x:c>
    </x:row>
    <x:row r="39" ht="38" customHeight="1">
      <x:c r="A39" s="12"/>
      <x:c r="B39" s="12"/>
      <x:c r="C39" s="12"/>
      <x:c r="D39" s="12"/>
      <x:c r="E39" s="12"/>
      <x:c r="F39" s="12"/>
      <x:c r="G39" s="12"/>
      <x:c r="H39" s="13"/>
      <x:c r="I39" s="14" t="str">
        <x:f>IF(COUNTA(A39:H39)=0,"",IF(OR(A39="",B39="",D39="",COUNTIFS($A$7:$A$106,A39)&lt;&gt;1,AND(F39&lt;&gt;"Offen",F39&lt;&gt;"Gesehen"),AND(NOT(ISBLANK(C39)),OR(NOT(ISNUMBER(C39)),C39&lt;1,MOD(C39,1)&lt;&gt;0)),AND(NOT(ISBLANK(G39)),OR(NOT(ISNUMBER(G39)),G39&lt;0,G39&gt;5)),AND(NOT(ISBLANK(H39)),OR(NOT(ISNUMBER(H39)),H39&lt;=0))),"Angaben prüfen","OK"))</x:f>
      </x:c>
      <x:c r="J39" s="14" t="str">
        <x:f>IF(B39="","",IF(COUNTIFS($B$7:$B$106,B39,$C$7:$C$106,C39,$D$7:$D$106,D39)&gt;1,"Titel/Jahr/Medium prüfen",""))</x:f>
      </x:c>
    </x:row>
    <x:row r="40" ht="38" customHeight="1">
      <x:c r="A40" s="12"/>
      <x:c r="B40" s="12"/>
      <x:c r="C40" s="12"/>
      <x:c r="D40" s="12"/>
      <x:c r="E40" s="12"/>
      <x:c r="F40" s="12"/>
      <x:c r="G40" s="12"/>
      <x:c r="H40" s="13"/>
      <x:c r="I40" s="14" t="str">
        <x:f>IF(COUNTA(A40:H40)=0,"",IF(OR(A40="",B40="",D40="",COUNTIFS($A$7:$A$106,A40)&lt;&gt;1,AND(F40&lt;&gt;"Offen",F40&lt;&gt;"Gesehen"),AND(NOT(ISBLANK(C40)),OR(NOT(ISNUMBER(C40)),C40&lt;1,MOD(C40,1)&lt;&gt;0)),AND(NOT(ISBLANK(G40)),OR(NOT(ISNUMBER(G40)),G40&lt;0,G40&gt;5)),AND(NOT(ISBLANK(H40)),OR(NOT(ISNUMBER(H40)),H40&lt;=0))),"Angaben prüfen","OK"))</x:f>
      </x:c>
      <x:c r="J40" s="14" t="str">
        <x:f>IF(B40="","",IF(COUNTIFS($B$7:$B$106,B40,$C$7:$C$106,C40,$D$7:$D$106,D40)&gt;1,"Titel/Jahr/Medium prüfen",""))</x:f>
      </x:c>
    </x:row>
    <x:row r="41" ht="38" customHeight="1">
      <x:c r="A41" s="12"/>
      <x:c r="B41" s="12"/>
      <x:c r="C41" s="12"/>
      <x:c r="D41" s="12"/>
      <x:c r="E41" s="12"/>
      <x:c r="F41" s="12"/>
      <x:c r="G41" s="12"/>
      <x:c r="H41" s="13"/>
      <x:c r="I41" s="14" t="str">
        <x:f>IF(COUNTA(A41:H41)=0,"",IF(OR(A41="",B41="",D41="",COUNTIFS($A$7:$A$106,A41)&lt;&gt;1,AND(F41&lt;&gt;"Offen",F41&lt;&gt;"Gesehen"),AND(NOT(ISBLANK(C41)),OR(NOT(ISNUMBER(C41)),C41&lt;1,MOD(C41,1)&lt;&gt;0)),AND(NOT(ISBLANK(G41)),OR(NOT(ISNUMBER(G41)),G41&lt;0,G41&gt;5)),AND(NOT(ISBLANK(H41)),OR(NOT(ISNUMBER(H41)),H41&lt;=0))),"Angaben prüfen","OK"))</x:f>
      </x:c>
      <x:c r="J41" s="14" t="str">
        <x:f>IF(B41="","",IF(COUNTIFS($B$7:$B$106,B41,$C$7:$C$106,C41,$D$7:$D$106,D41)&gt;1,"Titel/Jahr/Medium prüfen",""))</x:f>
      </x:c>
    </x:row>
    <x:row r="42" ht="38" customHeight="1">
      <x:c r="A42" s="12"/>
      <x:c r="B42" s="12"/>
      <x:c r="C42" s="12"/>
      <x:c r="D42" s="12"/>
      <x:c r="E42" s="12"/>
      <x:c r="F42" s="12"/>
      <x:c r="G42" s="12"/>
      <x:c r="H42" s="13"/>
      <x:c r="I42" s="14" t="str">
        <x:f>IF(COUNTA(A42:H42)=0,"",IF(OR(A42="",B42="",D42="",COUNTIFS($A$7:$A$106,A42)&lt;&gt;1,AND(F42&lt;&gt;"Offen",F42&lt;&gt;"Gesehen"),AND(NOT(ISBLANK(C42)),OR(NOT(ISNUMBER(C42)),C42&lt;1,MOD(C42,1)&lt;&gt;0)),AND(NOT(ISBLANK(G42)),OR(NOT(ISNUMBER(G42)),G42&lt;0,G42&gt;5)),AND(NOT(ISBLANK(H42)),OR(NOT(ISNUMBER(H42)),H42&lt;=0))),"Angaben prüfen","OK"))</x:f>
      </x:c>
      <x:c r="J42" s="14" t="str">
        <x:f>IF(B42="","",IF(COUNTIFS($B$7:$B$106,B42,$C$7:$C$106,C42,$D$7:$D$106,D42)&gt;1,"Titel/Jahr/Medium prüfen",""))</x:f>
      </x:c>
    </x:row>
    <x:row r="43" ht="38" customHeight="1">
      <x:c r="A43" s="12"/>
      <x:c r="B43" s="12"/>
      <x:c r="C43" s="12"/>
      <x:c r="D43" s="12"/>
      <x:c r="E43" s="12"/>
      <x:c r="F43" s="12"/>
      <x:c r="G43" s="12"/>
      <x:c r="H43" s="13"/>
      <x:c r="I43" s="14" t="str">
        <x:f>IF(COUNTA(A43:H43)=0,"",IF(OR(A43="",B43="",D43="",COUNTIFS($A$7:$A$106,A43)&lt;&gt;1,AND(F43&lt;&gt;"Offen",F43&lt;&gt;"Gesehen"),AND(NOT(ISBLANK(C43)),OR(NOT(ISNUMBER(C43)),C43&lt;1,MOD(C43,1)&lt;&gt;0)),AND(NOT(ISBLANK(G43)),OR(NOT(ISNUMBER(G43)),G43&lt;0,G43&gt;5)),AND(NOT(ISBLANK(H43)),OR(NOT(ISNUMBER(H43)),H43&lt;=0))),"Angaben prüfen","OK"))</x:f>
      </x:c>
      <x:c r="J43" s="14" t="str">
        <x:f>IF(B43="","",IF(COUNTIFS($B$7:$B$106,B43,$C$7:$C$106,C43,$D$7:$D$106,D43)&gt;1,"Titel/Jahr/Medium prüfen",""))</x:f>
      </x:c>
    </x:row>
    <x:row r="44" ht="38" customHeight="1">
      <x:c r="A44" s="12"/>
      <x:c r="B44" s="12"/>
      <x:c r="C44" s="12"/>
      <x:c r="D44" s="12"/>
      <x:c r="E44" s="12"/>
      <x:c r="F44" s="12"/>
      <x:c r="G44" s="12"/>
      <x:c r="H44" s="13"/>
      <x:c r="I44" s="14" t="str">
        <x:f>IF(COUNTA(A44:H44)=0,"",IF(OR(A44="",B44="",D44="",COUNTIFS($A$7:$A$106,A44)&lt;&gt;1,AND(F44&lt;&gt;"Offen",F44&lt;&gt;"Gesehen"),AND(NOT(ISBLANK(C44)),OR(NOT(ISNUMBER(C44)),C44&lt;1,MOD(C44,1)&lt;&gt;0)),AND(NOT(ISBLANK(G44)),OR(NOT(ISNUMBER(G44)),G44&lt;0,G44&gt;5)),AND(NOT(ISBLANK(H44)),OR(NOT(ISNUMBER(H44)),H44&lt;=0))),"Angaben prüfen","OK"))</x:f>
      </x:c>
      <x:c r="J44" s="14" t="str">
        <x:f>IF(B44="","",IF(COUNTIFS($B$7:$B$106,B44,$C$7:$C$106,C44,$D$7:$D$106,D44)&gt;1,"Titel/Jahr/Medium prüfen",""))</x:f>
      </x:c>
    </x:row>
    <x:row r="45" ht="38" customHeight="1">
      <x:c r="A45" s="12"/>
      <x:c r="B45" s="12"/>
      <x:c r="C45" s="12"/>
      <x:c r="D45" s="12"/>
      <x:c r="E45" s="12"/>
      <x:c r="F45" s="12"/>
      <x:c r="G45" s="12"/>
      <x:c r="H45" s="13"/>
      <x:c r="I45" s="14" t="str">
        <x:f>IF(COUNTA(A45:H45)=0,"",IF(OR(A45="",B45="",D45="",COUNTIFS($A$7:$A$106,A45)&lt;&gt;1,AND(F45&lt;&gt;"Offen",F45&lt;&gt;"Gesehen"),AND(NOT(ISBLANK(C45)),OR(NOT(ISNUMBER(C45)),C45&lt;1,MOD(C45,1)&lt;&gt;0)),AND(NOT(ISBLANK(G45)),OR(NOT(ISNUMBER(G45)),G45&lt;0,G45&gt;5)),AND(NOT(ISBLANK(H45)),OR(NOT(ISNUMBER(H45)),H45&lt;=0))),"Angaben prüfen","OK"))</x:f>
      </x:c>
      <x:c r="J45" s="14" t="str">
        <x:f>IF(B45="","",IF(COUNTIFS($B$7:$B$106,B45,$C$7:$C$106,C45,$D$7:$D$106,D45)&gt;1,"Titel/Jahr/Medium prüfen",""))</x:f>
      </x:c>
    </x:row>
    <x:row r="46" ht="38" customHeight="1">
      <x:c r="A46" s="12"/>
      <x:c r="B46" s="12"/>
      <x:c r="C46" s="12"/>
      <x:c r="D46" s="12"/>
      <x:c r="E46" s="12"/>
      <x:c r="F46" s="12"/>
      <x:c r="G46" s="12"/>
      <x:c r="H46" s="13"/>
      <x:c r="I46" s="14" t="str">
        <x:f>IF(COUNTA(A46:H46)=0,"",IF(OR(A46="",B46="",D46="",COUNTIFS($A$7:$A$106,A46)&lt;&gt;1,AND(F46&lt;&gt;"Offen",F46&lt;&gt;"Gesehen"),AND(NOT(ISBLANK(C46)),OR(NOT(ISNUMBER(C46)),C46&lt;1,MOD(C46,1)&lt;&gt;0)),AND(NOT(ISBLANK(G46)),OR(NOT(ISNUMBER(G46)),G46&lt;0,G46&gt;5)),AND(NOT(ISBLANK(H46)),OR(NOT(ISNUMBER(H46)),H46&lt;=0))),"Angaben prüfen","OK"))</x:f>
      </x:c>
      <x:c r="J46" s="14" t="str">
        <x:f>IF(B46="","",IF(COUNTIFS($B$7:$B$106,B46,$C$7:$C$106,C46,$D$7:$D$106,D46)&gt;1,"Titel/Jahr/Medium prüfen",""))</x:f>
      </x:c>
    </x:row>
    <x:row r="47" ht="38" customHeight="1">
      <x:c r="A47" s="12"/>
      <x:c r="B47" s="12"/>
      <x:c r="C47" s="12"/>
      <x:c r="D47" s="12"/>
      <x:c r="E47" s="12"/>
      <x:c r="F47" s="12"/>
      <x:c r="G47" s="12"/>
      <x:c r="H47" s="13"/>
      <x:c r="I47" s="14" t="str">
        <x:f>IF(COUNTA(A47:H47)=0,"",IF(OR(A47="",B47="",D47="",COUNTIFS($A$7:$A$106,A47)&lt;&gt;1,AND(F47&lt;&gt;"Offen",F47&lt;&gt;"Gesehen"),AND(NOT(ISBLANK(C47)),OR(NOT(ISNUMBER(C47)),C47&lt;1,MOD(C47,1)&lt;&gt;0)),AND(NOT(ISBLANK(G47)),OR(NOT(ISNUMBER(G47)),G47&lt;0,G47&gt;5)),AND(NOT(ISBLANK(H47)),OR(NOT(ISNUMBER(H47)),H47&lt;=0))),"Angaben prüfen","OK"))</x:f>
      </x:c>
      <x:c r="J47" s="14" t="str">
        <x:f>IF(B47="","",IF(COUNTIFS($B$7:$B$106,B47,$C$7:$C$106,C47,$D$7:$D$106,D47)&gt;1,"Titel/Jahr/Medium prüfen",""))</x:f>
      </x:c>
    </x:row>
    <x:row r="48" ht="38" customHeight="1">
      <x:c r="A48" s="12"/>
      <x:c r="B48" s="12"/>
      <x:c r="C48" s="12"/>
      <x:c r="D48" s="12"/>
      <x:c r="E48" s="12"/>
      <x:c r="F48" s="12"/>
      <x:c r="G48" s="12"/>
      <x:c r="H48" s="13"/>
      <x:c r="I48" s="14" t="str">
        <x:f>IF(COUNTA(A48:H48)=0,"",IF(OR(A48="",B48="",D48="",COUNTIFS($A$7:$A$106,A48)&lt;&gt;1,AND(F48&lt;&gt;"Offen",F48&lt;&gt;"Gesehen"),AND(NOT(ISBLANK(C48)),OR(NOT(ISNUMBER(C48)),C48&lt;1,MOD(C48,1)&lt;&gt;0)),AND(NOT(ISBLANK(G48)),OR(NOT(ISNUMBER(G48)),G48&lt;0,G48&gt;5)),AND(NOT(ISBLANK(H48)),OR(NOT(ISNUMBER(H48)),H48&lt;=0))),"Angaben prüfen","OK"))</x:f>
      </x:c>
      <x:c r="J48" s="14" t="str">
        <x:f>IF(B48="","",IF(COUNTIFS($B$7:$B$106,B48,$C$7:$C$106,C48,$D$7:$D$106,D48)&gt;1,"Titel/Jahr/Medium prüfen",""))</x:f>
      </x:c>
    </x:row>
    <x:row r="49" ht="38" customHeight="1">
      <x:c r="A49" s="12"/>
      <x:c r="B49" s="12"/>
      <x:c r="C49" s="12"/>
      <x:c r="D49" s="12"/>
      <x:c r="E49" s="12"/>
      <x:c r="F49" s="12"/>
      <x:c r="G49" s="12"/>
      <x:c r="H49" s="13"/>
      <x:c r="I49" s="14" t="str">
        <x:f>IF(COUNTA(A49:H49)=0,"",IF(OR(A49="",B49="",D49="",COUNTIFS($A$7:$A$106,A49)&lt;&gt;1,AND(F49&lt;&gt;"Offen",F49&lt;&gt;"Gesehen"),AND(NOT(ISBLANK(C49)),OR(NOT(ISNUMBER(C49)),C49&lt;1,MOD(C49,1)&lt;&gt;0)),AND(NOT(ISBLANK(G49)),OR(NOT(ISNUMBER(G49)),G49&lt;0,G49&gt;5)),AND(NOT(ISBLANK(H49)),OR(NOT(ISNUMBER(H49)),H49&lt;=0))),"Angaben prüfen","OK"))</x:f>
      </x:c>
      <x:c r="J49" s="14" t="str">
        <x:f>IF(B49="","",IF(COUNTIFS($B$7:$B$106,B49,$C$7:$C$106,C49,$D$7:$D$106,D49)&gt;1,"Titel/Jahr/Medium prüfen",""))</x:f>
      </x:c>
    </x:row>
    <x:row r="50" ht="38" customHeight="1">
      <x:c r="A50" s="12"/>
      <x:c r="B50" s="12"/>
      <x:c r="C50" s="12"/>
      <x:c r="D50" s="12"/>
      <x:c r="E50" s="12"/>
      <x:c r="F50" s="12"/>
      <x:c r="G50" s="12"/>
      <x:c r="H50" s="13"/>
      <x:c r="I50" s="14" t="str">
        <x:f>IF(COUNTA(A50:H50)=0,"",IF(OR(A50="",B50="",D50="",COUNTIFS($A$7:$A$106,A50)&lt;&gt;1,AND(F50&lt;&gt;"Offen",F50&lt;&gt;"Gesehen"),AND(NOT(ISBLANK(C50)),OR(NOT(ISNUMBER(C50)),C50&lt;1,MOD(C50,1)&lt;&gt;0)),AND(NOT(ISBLANK(G50)),OR(NOT(ISNUMBER(G50)),G50&lt;0,G50&gt;5)),AND(NOT(ISBLANK(H50)),OR(NOT(ISNUMBER(H50)),H50&lt;=0))),"Angaben prüfen","OK"))</x:f>
      </x:c>
      <x:c r="J50" s="14" t="str">
        <x:f>IF(B50="","",IF(COUNTIFS($B$7:$B$106,B50,$C$7:$C$106,C50,$D$7:$D$106,D50)&gt;1,"Titel/Jahr/Medium prüfen",""))</x:f>
      </x:c>
    </x:row>
    <x:row r="51" ht="38" customHeight="1">
      <x:c r="A51" s="12"/>
      <x:c r="B51" s="12"/>
      <x:c r="C51" s="12"/>
      <x:c r="D51" s="12"/>
      <x:c r="E51" s="12"/>
      <x:c r="F51" s="12"/>
      <x:c r="G51" s="12"/>
      <x:c r="H51" s="13"/>
      <x:c r="I51" s="14" t="str">
        <x:f>IF(COUNTA(A51:H51)=0,"",IF(OR(A51="",B51="",D51="",COUNTIFS($A$7:$A$106,A51)&lt;&gt;1,AND(F51&lt;&gt;"Offen",F51&lt;&gt;"Gesehen"),AND(NOT(ISBLANK(C51)),OR(NOT(ISNUMBER(C51)),C51&lt;1,MOD(C51,1)&lt;&gt;0)),AND(NOT(ISBLANK(G51)),OR(NOT(ISNUMBER(G51)),G51&lt;0,G51&gt;5)),AND(NOT(ISBLANK(H51)),OR(NOT(ISNUMBER(H51)),H51&lt;=0))),"Angaben prüfen","OK"))</x:f>
      </x:c>
      <x:c r="J51" s="14" t="str">
        <x:f>IF(B51="","",IF(COUNTIFS($B$7:$B$106,B51,$C$7:$C$106,C51,$D$7:$D$106,D51)&gt;1,"Titel/Jahr/Medium prüfen",""))</x:f>
      </x:c>
    </x:row>
    <x:row r="52" ht="38" customHeight="1">
      <x:c r="A52" s="12"/>
      <x:c r="B52" s="12"/>
      <x:c r="C52" s="12"/>
      <x:c r="D52" s="12"/>
      <x:c r="E52" s="12"/>
      <x:c r="F52" s="12"/>
      <x:c r="G52" s="12"/>
      <x:c r="H52" s="13"/>
      <x:c r="I52" s="14" t="str">
        <x:f>IF(COUNTA(A52:H52)=0,"",IF(OR(A52="",B52="",D52="",COUNTIFS($A$7:$A$106,A52)&lt;&gt;1,AND(F52&lt;&gt;"Offen",F52&lt;&gt;"Gesehen"),AND(NOT(ISBLANK(C52)),OR(NOT(ISNUMBER(C52)),C52&lt;1,MOD(C52,1)&lt;&gt;0)),AND(NOT(ISBLANK(G52)),OR(NOT(ISNUMBER(G52)),G52&lt;0,G52&gt;5)),AND(NOT(ISBLANK(H52)),OR(NOT(ISNUMBER(H52)),H52&lt;=0))),"Angaben prüfen","OK"))</x:f>
      </x:c>
      <x:c r="J52" s="14" t="str">
        <x:f>IF(B52="","",IF(COUNTIFS($B$7:$B$106,B52,$C$7:$C$106,C52,$D$7:$D$106,D52)&gt;1,"Titel/Jahr/Medium prüfen",""))</x:f>
      </x:c>
    </x:row>
    <x:row r="53" ht="38" customHeight="1">
      <x:c r="A53" s="12"/>
      <x:c r="B53" s="12"/>
      <x:c r="C53" s="12"/>
      <x:c r="D53" s="12"/>
      <x:c r="E53" s="12"/>
      <x:c r="F53" s="12"/>
      <x:c r="G53" s="12"/>
      <x:c r="H53" s="13"/>
      <x:c r="I53" s="14" t="str">
        <x:f>IF(COUNTA(A53:H53)=0,"",IF(OR(A53="",B53="",D53="",COUNTIFS($A$7:$A$106,A53)&lt;&gt;1,AND(F53&lt;&gt;"Offen",F53&lt;&gt;"Gesehen"),AND(NOT(ISBLANK(C53)),OR(NOT(ISNUMBER(C53)),C53&lt;1,MOD(C53,1)&lt;&gt;0)),AND(NOT(ISBLANK(G53)),OR(NOT(ISNUMBER(G53)),G53&lt;0,G53&gt;5)),AND(NOT(ISBLANK(H53)),OR(NOT(ISNUMBER(H53)),H53&lt;=0))),"Angaben prüfen","OK"))</x:f>
      </x:c>
      <x:c r="J53" s="14" t="str">
        <x:f>IF(B53="","",IF(COUNTIFS($B$7:$B$106,B53,$C$7:$C$106,C53,$D$7:$D$106,D53)&gt;1,"Titel/Jahr/Medium prüfen",""))</x:f>
      </x:c>
    </x:row>
    <x:row r="54" ht="38" customHeight="1">
      <x:c r="A54" s="12"/>
      <x:c r="B54" s="12"/>
      <x:c r="C54" s="12"/>
      <x:c r="D54" s="12"/>
      <x:c r="E54" s="12"/>
      <x:c r="F54" s="12"/>
      <x:c r="G54" s="12"/>
      <x:c r="H54" s="13"/>
      <x:c r="I54" s="14" t="str">
        <x:f>IF(COUNTA(A54:H54)=0,"",IF(OR(A54="",B54="",D54="",COUNTIFS($A$7:$A$106,A54)&lt;&gt;1,AND(F54&lt;&gt;"Offen",F54&lt;&gt;"Gesehen"),AND(NOT(ISBLANK(C54)),OR(NOT(ISNUMBER(C54)),C54&lt;1,MOD(C54,1)&lt;&gt;0)),AND(NOT(ISBLANK(G54)),OR(NOT(ISNUMBER(G54)),G54&lt;0,G54&gt;5)),AND(NOT(ISBLANK(H54)),OR(NOT(ISNUMBER(H54)),H54&lt;=0))),"Angaben prüfen","OK"))</x:f>
      </x:c>
      <x:c r="J54" s="14" t="str">
        <x:f>IF(B54="","",IF(COUNTIFS($B$7:$B$106,B54,$C$7:$C$106,C54,$D$7:$D$106,D54)&gt;1,"Titel/Jahr/Medium prüfen",""))</x:f>
      </x:c>
    </x:row>
    <x:row r="55" ht="38" customHeight="1">
      <x:c r="A55" s="12"/>
      <x:c r="B55" s="12"/>
      <x:c r="C55" s="12"/>
      <x:c r="D55" s="12"/>
      <x:c r="E55" s="12"/>
      <x:c r="F55" s="12"/>
      <x:c r="G55" s="12"/>
      <x:c r="H55" s="13"/>
      <x:c r="I55" s="14" t="str">
        <x:f>IF(COUNTA(A55:H55)=0,"",IF(OR(A55="",B55="",D55="",COUNTIFS($A$7:$A$106,A55)&lt;&gt;1,AND(F55&lt;&gt;"Offen",F55&lt;&gt;"Gesehen"),AND(NOT(ISBLANK(C55)),OR(NOT(ISNUMBER(C55)),C55&lt;1,MOD(C55,1)&lt;&gt;0)),AND(NOT(ISBLANK(G55)),OR(NOT(ISNUMBER(G55)),G55&lt;0,G55&gt;5)),AND(NOT(ISBLANK(H55)),OR(NOT(ISNUMBER(H55)),H55&lt;=0))),"Angaben prüfen","OK"))</x:f>
      </x:c>
      <x:c r="J55" s="14" t="str">
        <x:f>IF(B55="","",IF(COUNTIFS($B$7:$B$106,B55,$C$7:$C$106,C55,$D$7:$D$106,D55)&gt;1,"Titel/Jahr/Medium prüfen",""))</x:f>
      </x:c>
    </x:row>
    <x:row r="56" ht="38" customHeight="1">
      <x:c r="A56" s="12"/>
      <x:c r="B56" s="12"/>
      <x:c r="C56" s="12"/>
      <x:c r="D56" s="12"/>
      <x:c r="E56" s="12"/>
      <x:c r="F56" s="12"/>
      <x:c r="G56" s="12"/>
      <x:c r="H56" s="13"/>
      <x:c r="I56" s="14" t="str">
        <x:f>IF(COUNTA(A56:H56)=0,"",IF(OR(A56="",B56="",D56="",COUNTIFS($A$7:$A$106,A56)&lt;&gt;1,AND(F56&lt;&gt;"Offen",F56&lt;&gt;"Gesehen"),AND(NOT(ISBLANK(C56)),OR(NOT(ISNUMBER(C56)),C56&lt;1,MOD(C56,1)&lt;&gt;0)),AND(NOT(ISBLANK(G56)),OR(NOT(ISNUMBER(G56)),G56&lt;0,G56&gt;5)),AND(NOT(ISBLANK(H56)),OR(NOT(ISNUMBER(H56)),H56&lt;=0))),"Angaben prüfen","OK"))</x:f>
      </x:c>
      <x:c r="J56" s="14" t="str">
        <x:f>IF(B56="","",IF(COUNTIFS($B$7:$B$106,B56,$C$7:$C$106,C56,$D$7:$D$106,D56)&gt;1,"Titel/Jahr/Medium prüfen",""))</x:f>
      </x:c>
    </x:row>
    <x:row r="57" ht="38" customHeight="1">
      <x:c r="A57" s="12"/>
      <x:c r="B57" s="12"/>
      <x:c r="C57" s="12"/>
      <x:c r="D57" s="12"/>
      <x:c r="E57" s="12"/>
      <x:c r="F57" s="12"/>
      <x:c r="G57" s="12"/>
      <x:c r="H57" s="13"/>
      <x:c r="I57" s="14" t="str">
        <x:f>IF(COUNTA(A57:H57)=0,"",IF(OR(A57="",B57="",D57="",COUNTIFS($A$7:$A$106,A57)&lt;&gt;1,AND(F57&lt;&gt;"Offen",F57&lt;&gt;"Gesehen"),AND(NOT(ISBLANK(C57)),OR(NOT(ISNUMBER(C57)),C57&lt;1,MOD(C57,1)&lt;&gt;0)),AND(NOT(ISBLANK(G57)),OR(NOT(ISNUMBER(G57)),G57&lt;0,G57&gt;5)),AND(NOT(ISBLANK(H57)),OR(NOT(ISNUMBER(H57)),H57&lt;=0))),"Angaben prüfen","OK"))</x:f>
      </x:c>
      <x:c r="J57" s="14" t="str">
        <x:f>IF(B57="","",IF(COUNTIFS($B$7:$B$106,B57,$C$7:$C$106,C57,$D$7:$D$106,D57)&gt;1,"Titel/Jahr/Medium prüfen",""))</x:f>
      </x:c>
    </x:row>
    <x:row r="58" ht="38" customHeight="1">
      <x:c r="A58" s="12"/>
      <x:c r="B58" s="12"/>
      <x:c r="C58" s="12"/>
      <x:c r="D58" s="12"/>
      <x:c r="E58" s="12"/>
      <x:c r="F58" s="12"/>
      <x:c r="G58" s="12"/>
      <x:c r="H58" s="13"/>
      <x:c r="I58" s="14" t="str">
        <x:f>IF(COUNTA(A58:H58)=0,"",IF(OR(A58="",B58="",D58="",COUNTIFS($A$7:$A$106,A58)&lt;&gt;1,AND(F58&lt;&gt;"Offen",F58&lt;&gt;"Gesehen"),AND(NOT(ISBLANK(C58)),OR(NOT(ISNUMBER(C58)),C58&lt;1,MOD(C58,1)&lt;&gt;0)),AND(NOT(ISBLANK(G58)),OR(NOT(ISNUMBER(G58)),G58&lt;0,G58&gt;5)),AND(NOT(ISBLANK(H58)),OR(NOT(ISNUMBER(H58)),H58&lt;=0))),"Angaben prüfen","OK"))</x:f>
      </x:c>
      <x:c r="J58" s="14" t="str">
        <x:f>IF(B58="","",IF(COUNTIFS($B$7:$B$106,B58,$C$7:$C$106,C58,$D$7:$D$106,D58)&gt;1,"Titel/Jahr/Medium prüfen",""))</x:f>
      </x:c>
    </x:row>
    <x:row r="59" ht="38" customHeight="1">
      <x:c r="A59" s="12"/>
      <x:c r="B59" s="12"/>
      <x:c r="C59" s="12"/>
      <x:c r="D59" s="12"/>
      <x:c r="E59" s="12"/>
      <x:c r="F59" s="12"/>
      <x:c r="G59" s="12"/>
      <x:c r="H59" s="13"/>
      <x:c r="I59" s="14" t="str">
        <x:f>IF(COUNTA(A59:H59)=0,"",IF(OR(A59="",B59="",D59="",COUNTIFS($A$7:$A$106,A59)&lt;&gt;1,AND(F59&lt;&gt;"Offen",F59&lt;&gt;"Gesehen"),AND(NOT(ISBLANK(C59)),OR(NOT(ISNUMBER(C59)),C59&lt;1,MOD(C59,1)&lt;&gt;0)),AND(NOT(ISBLANK(G59)),OR(NOT(ISNUMBER(G59)),G59&lt;0,G59&gt;5)),AND(NOT(ISBLANK(H59)),OR(NOT(ISNUMBER(H59)),H59&lt;=0))),"Angaben prüfen","OK"))</x:f>
      </x:c>
      <x:c r="J59" s="14" t="str">
        <x:f>IF(B59="","",IF(COUNTIFS($B$7:$B$106,B59,$C$7:$C$106,C59,$D$7:$D$106,D59)&gt;1,"Titel/Jahr/Medium prüfen",""))</x:f>
      </x:c>
    </x:row>
    <x:row r="60" ht="38" customHeight="1">
      <x:c r="A60" s="12"/>
      <x:c r="B60" s="12"/>
      <x:c r="C60" s="12"/>
      <x:c r="D60" s="12"/>
      <x:c r="E60" s="12"/>
      <x:c r="F60" s="12"/>
      <x:c r="G60" s="12"/>
      <x:c r="H60" s="13"/>
      <x:c r="I60" s="14" t="str">
        <x:f>IF(COUNTA(A60:H60)=0,"",IF(OR(A60="",B60="",D60="",COUNTIFS($A$7:$A$106,A60)&lt;&gt;1,AND(F60&lt;&gt;"Offen",F60&lt;&gt;"Gesehen"),AND(NOT(ISBLANK(C60)),OR(NOT(ISNUMBER(C60)),C60&lt;1,MOD(C60,1)&lt;&gt;0)),AND(NOT(ISBLANK(G60)),OR(NOT(ISNUMBER(G60)),G60&lt;0,G60&gt;5)),AND(NOT(ISBLANK(H60)),OR(NOT(ISNUMBER(H60)),H60&lt;=0))),"Angaben prüfen","OK"))</x:f>
      </x:c>
      <x:c r="J60" s="14" t="str">
        <x:f>IF(B60="","",IF(COUNTIFS($B$7:$B$106,B60,$C$7:$C$106,C60,$D$7:$D$106,D60)&gt;1,"Titel/Jahr/Medium prüfen",""))</x:f>
      </x:c>
    </x:row>
    <x:row r="61" ht="38" customHeight="1">
      <x:c r="A61" s="12"/>
      <x:c r="B61" s="12"/>
      <x:c r="C61" s="12"/>
      <x:c r="D61" s="12"/>
      <x:c r="E61" s="12"/>
      <x:c r="F61" s="12"/>
      <x:c r="G61" s="12"/>
      <x:c r="H61" s="13"/>
      <x:c r="I61" s="14" t="str">
        <x:f>IF(COUNTA(A61:H61)=0,"",IF(OR(A61="",B61="",D61="",COUNTIFS($A$7:$A$106,A61)&lt;&gt;1,AND(F61&lt;&gt;"Offen",F61&lt;&gt;"Gesehen"),AND(NOT(ISBLANK(C61)),OR(NOT(ISNUMBER(C61)),C61&lt;1,MOD(C61,1)&lt;&gt;0)),AND(NOT(ISBLANK(G61)),OR(NOT(ISNUMBER(G61)),G61&lt;0,G61&gt;5)),AND(NOT(ISBLANK(H61)),OR(NOT(ISNUMBER(H61)),H61&lt;=0))),"Angaben prüfen","OK"))</x:f>
      </x:c>
      <x:c r="J61" s="14" t="str">
        <x:f>IF(B61="","",IF(COUNTIFS($B$7:$B$106,B61,$C$7:$C$106,C61,$D$7:$D$106,D61)&gt;1,"Titel/Jahr/Medium prüfen",""))</x:f>
      </x:c>
    </x:row>
    <x:row r="62" ht="38" customHeight="1">
      <x:c r="A62" s="12"/>
      <x:c r="B62" s="12"/>
      <x:c r="C62" s="12"/>
      <x:c r="D62" s="12"/>
      <x:c r="E62" s="12"/>
      <x:c r="F62" s="12"/>
      <x:c r="G62" s="12"/>
      <x:c r="H62" s="13"/>
      <x:c r="I62" s="14" t="str">
        <x:f>IF(COUNTA(A62:H62)=0,"",IF(OR(A62="",B62="",D62="",COUNTIFS($A$7:$A$106,A62)&lt;&gt;1,AND(F62&lt;&gt;"Offen",F62&lt;&gt;"Gesehen"),AND(NOT(ISBLANK(C62)),OR(NOT(ISNUMBER(C62)),C62&lt;1,MOD(C62,1)&lt;&gt;0)),AND(NOT(ISBLANK(G62)),OR(NOT(ISNUMBER(G62)),G62&lt;0,G62&gt;5)),AND(NOT(ISBLANK(H62)),OR(NOT(ISNUMBER(H62)),H62&lt;=0))),"Angaben prüfen","OK"))</x:f>
      </x:c>
      <x:c r="J62" s="14" t="str">
        <x:f>IF(B62="","",IF(COUNTIFS($B$7:$B$106,B62,$C$7:$C$106,C62,$D$7:$D$106,D62)&gt;1,"Titel/Jahr/Medium prüfen",""))</x:f>
      </x:c>
    </x:row>
    <x:row r="63" ht="38" customHeight="1">
      <x:c r="A63" s="12"/>
      <x:c r="B63" s="12"/>
      <x:c r="C63" s="12"/>
      <x:c r="D63" s="12"/>
      <x:c r="E63" s="12"/>
      <x:c r="F63" s="12"/>
      <x:c r="G63" s="12"/>
      <x:c r="H63" s="13"/>
      <x:c r="I63" s="14" t="str">
        <x:f>IF(COUNTA(A63:H63)=0,"",IF(OR(A63="",B63="",D63="",COUNTIFS($A$7:$A$106,A63)&lt;&gt;1,AND(F63&lt;&gt;"Offen",F63&lt;&gt;"Gesehen"),AND(NOT(ISBLANK(C63)),OR(NOT(ISNUMBER(C63)),C63&lt;1,MOD(C63,1)&lt;&gt;0)),AND(NOT(ISBLANK(G63)),OR(NOT(ISNUMBER(G63)),G63&lt;0,G63&gt;5)),AND(NOT(ISBLANK(H63)),OR(NOT(ISNUMBER(H63)),H63&lt;=0))),"Angaben prüfen","OK"))</x:f>
      </x:c>
      <x:c r="J63" s="14" t="str">
        <x:f>IF(B63="","",IF(COUNTIFS($B$7:$B$106,B63,$C$7:$C$106,C63,$D$7:$D$106,D63)&gt;1,"Titel/Jahr/Medium prüfen",""))</x:f>
      </x:c>
    </x:row>
    <x:row r="64" ht="38" customHeight="1">
      <x:c r="A64" s="12"/>
      <x:c r="B64" s="12"/>
      <x:c r="C64" s="12"/>
      <x:c r="D64" s="12"/>
      <x:c r="E64" s="12"/>
      <x:c r="F64" s="12"/>
      <x:c r="G64" s="12"/>
      <x:c r="H64" s="13"/>
      <x:c r="I64" s="14" t="str">
        <x:f>IF(COUNTA(A64:H64)=0,"",IF(OR(A64="",B64="",D64="",COUNTIFS($A$7:$A$106,A64)&lt;&gt;1,AND(F64&lt;&gt;"Offen",F64&lt;&gt;"Gesehen"),AND(NOT(ISBLANK(C64)),OR(NOT(ISNUMBER(C64)),C64&lt;1,MOD(C64,1)&lt;&gt;0)),AND(NOT(ISBLANK(G64)),OR(NOT(ISNUMBER(G64)),G64&lt;0,G64&gt;5)),AND(NOT(ISBLANK(H64)),OR(NOT(ISNUMBER(H64)),H64&lt;=0))),"Angaben prüfen","OK"))</x:f>
      </x:c>
      <x:c r="J64" s="14" t="str">
        <x:f>IF(B64="","",IF(COUNTIFS($B$7:$B$106,B64,$C$7:$C$106,C64,$D$7:$D$106,D64)&gt;1,"Titel/Jahr/Medium prüfen",""))</x:f>
      </x:c>
    </x:row>
    <x:row r="65" ht="38" customHeight="1">
      <x:c r="A65" s="12"/>
      <x:c r="B65" s="12"/>
      <x:c r="C65" s="12"/>
      <x:c r="D65" s="12"/>
      <x:c r="E65" s="12"/>
      <x:c r="F65" s="12"/>
      <x:c r="G65" s="12"/>
      <x:c r="H65" s="13"/>
      <x:c r="I65" s="14" t="str">
        <x:f>IF(COUNTA(A65:H65)=0,"",IF(OR(A65="",B65="",D65="",COUNTIFS($A$7:$A$106,A65)&lt;&gt;1,AND(F65&lt;&gt;"Offen",F65&lt;&gt;"Gesehen"),AND(NOT(ISBLANK(C65)),OR(NOT(ISNUMBER(C65)),C65&lt;1,MOD(C65,1)&lt;&gt;0)),AND(NOT(ISBLANK(G65)),OR(NOT(ISNUMBER(G65)),G65&lt;0,G65&gt;5)),AND(NOT(ISBLANK(H65)),OR(NOT(ISNUMBER(H65)),H65&lt;=0))),"Angaben prüfen","OK"))</x:f>
      </x:c>
      <x:c r="J65" s="14" t="str">
        <x:f>IF(B65="","",IF(COUNTIFS($B$7:$B$106,B65,$C$7:$C$106,C65,$D$7:$D$106,D65)&gt;1,"Titel/Jahr/Medium prüfen",""))</x:f>
      </x:c>
    </x:row>
    <x:row r="66" ht="38" customHeight="1">
      <x:c r="A66" s="12"/>
      <x:c r="B66" s="12"/>
      <x:c r="C66" s="12"/>
      <x:c r="D66" s="12"/>
      <x:c r="E66" s="12"/>
      <x:c r="F66" s="12"/>
      <x:c r="G66" s="12"/>
      <x:c r="H66" s="13"/>
      <x:c r="I66" s="14" t="str">
        <x:f>IF(COUNTA(A66:H66)=0,"",IF(OR(A66="",B66="",D66="",COUNTIFS($A$7:$A$106,A66)&lt;&gt;1,AND(F66&lt;&gt;"Offen",F66&lt;&gt;"Gesehen"),AND(NOT(ISBLANK(C66)),OR(NOT(ISNUMBER(C66)),C66&lt;1,MOD(C66,1)&lt;&gt;0)),AND(NOT(ISBLANK(G66)),OR(NOT(ISNUMBER(G66)),G66&lt;0,G66&gt;5)),AND(NOT(ISBLANK(H66)),OR(NOT(ISNUMBER(H66)),H66&lt;=0))),"Angaben prüfen","OK"))</x:f>
      </x:c>
      <x:c r="J66" s="14" t="str">
        <x:f>IF(B66="","",IF(COUNTIFS($B$7:$B$106,B66,$C$7:$C$106,C66,$D$7:$D$106,D66)&gt;1,"Titel/Jahr/Medium prüfen",""))</x:f>
      </x:c>
    </x:row>
    <x:row r="67" ht="38" customHeight="1">
      <x:c r="A67" s="12"/>
      <x:c r="B67" s="12"/>
      <x:c r="C67" s="12"/>
      <x:c r="D67" s="12"/>
      <x:c r="E67" s="12"/>
      <x:c r="F67" s="12"/>
      <x:c r="G67" s="12"/>
      <x:c r="H67" s="13"/>
      <x:c r="I67" s="14" t="str">
        <x:f>IF(COUNTA(A67:H67)=0,"",IF(OR(A67="",B67="",D67="",COUNTIFS($A$7:$A$106,A67)&lt;&gt;1,AND(F67&lt;&gt;"Offen",F67&lt;&gt;"Gesehen"),AND(NOT(ISBLANK(C67)),OR(NOT(ISNUMBER(C67)),C67&lt;1,MOD(C67,1)&lt;&gt;0)),AND(NOT(ISBLANK(G67)),OR(NOT(ISNUMBER(G67)),G67&lt;0,G67&gt;5)),AND(NOT(ISBLANK(H67)),OR(NOT(ISNUMBER(H67)),H67&lt;=0))),"Angaben prüfen","OK"))</x:f>
      </x:c>
      <x:c r="J67" s="14" t="str">
        <x:f>IF(B67="","",IF(COUNTIFS($B$7:$B$106,B67,$C$7:$C$106,C67,$D$7:$D$106,D67)&gt;1,"Titel/Jahr/Medium prüfen",""))</x:f>
      </x:c>
    </x:row>
    <x:row r="68" ht="38" customHeight="1">
      <x:c r="A68" s="12"/>
      <x:c r="B68" s="12"/>
      <x:c r="C68" s="12"/>
      <x:c r="D68" s="12"/>
      <x:c r="E68" s="12"/>
      <x:c r="F68" s="12"/>
      <x:c r="G68" s="12"/>
      <x:c r="H68" s="13"/>
      <x:c r="I68" s="14" t="str">
        <x:f>IF(COUNTA(A68:H68)=0,"",IF(OR(A68="",B68="",D68="",COUNTIFS($A$7:$A$106,A68)&lt;&gt;1,AND(F68&lt;&gt;"Offen",F68&lt;&gt;"Gesehen"),AND(NOT(ISBLANK(C68)),OR(NOT(ISNUMBER(C68)),C68&lt;1,MOD(C68,1)&lt;&gt;0)),AND(NOT(ISBLANK(G68)),OR(NOT(ISNUMBER(G68)),G68&lt;0,G68&gt;5)),AND(NOT(ISBLANK(H68)),OR(NOT(ISNUMBER(H68)),H68&lt;=0))),"Angaben prüfen","OK"))</x:f>
      </x:c>
      <x:c r="J68" s="14" t="str">
        <x:f>IF(B68="","",IF(COUNTIFS($B$7:$B$106,B68,$C$7:$C$106,C68,$D$7:$D$106,D68)&gt;1,"Titel/Jahr/Medium prüfen",""))</x:f>
      </x:c>
    </x:row>
    <x:row r="69" ht="38" customHeight="1">
      <x:c r="A69" s="12"/>
      <x:c r="B69" s="12"/>
      <x:c r="C69" s="12"/>
      <x:c r="D69" s="12"/>
      <x:c r="E69" s="12"/>
      <x:c r="F69" s="12"/>
      <x:c r="G69" s="12"/>
      <x:c r="H69" s="13"/>
      <x:c r="I69" s="14" t="str">
        <x:f>IF(COUNTA(A69:H69)=0,"",IF(OR(A69="",B69="",D69="",COUNTIFS($A$7:$A$106,A69)&lt;&gt;1,AND(F69&lt;&gt;"Offen",F69&lt;&gt;"Gesehen"),AND(NOT(ISBLANK(C69)),OR(NOT(ISNUMBER(C69)),C69&lt;1,MOD(C69,1)&lt;&gt;0)),AND(NOT(ISBLANK(G69)),OR(NOT(ISNUMBER(G69)),G69&lt;0,G69&gt;5)),AND(NOT(ISBLANK(H69)),OR(NOT(ISNUMBER(H69)),H69&lt;=0))),"Angaben prüfen","OK"))</x:f>
      </x:c>
      <x:c r="J69" s="14" t="str">
        <x:f>IF(B69="","",IF(COUNTIFS($B$7:$B$106,B69,$C$7:$C$106,C69,$D$7:$D$106,D69)&gt;1,"Titel/Jahr/Medium prüfen",""))</x:f>
      </x:c>
    </x:row>
    <x:row r="70" ht="38" customHeight="1">
      <x:c r="A70" s="12"/>
      <x:c r="B70" s="12"/>
      <x:c r="C70" s="12"/>
      <x:c r="D70" s="12"/>
      <x:c r="E70" s="12"/>
      <x:c r="F70" s="12"/>
      <x:c r="G70" s="12"/>
      <x:c r="H70" s="13"/>
      <x:c r="I70" s="14" t="str">
        <x:f>IF(COUNTA(A70:H70)=0,"",IF(OR(A70="",B70="",D70="",COUNTIFS($A$7:$A$106,A70)&lt;&gt;1,AND(F70&lt;&gt;"Offen",F70&lt;&gt;"Gesehen"),AND(NOT(ISBLANK(C70)),OR(NOT(ISNUMBER(C70)),C70&lt;1,MOD(C70,1)&lt;&gt;0)),AND(NOT(ISBLANK(G70)),OR(NOT(ISNUMBER(G70)),G70&lt;0,G70&gt;5)),AND(NOT(ISBLANK(H70)),OR(NOT(ISNUMBER(H70)),H70&lt;=0))),"Angaben prüfen","OK"))</x:f>
      </x:c>
      <x:c r="J70" s="14" t="str">
        <x:f>IF(B70="","",IF(COUNTIFS($B$7:$B$106,B70,$C$7:$C$106,C70,$D$7:$D$106,D70)&gt;1,"Titel/Jahr/Medium prüfen",""))</x:f>
      </x:c>
    </x:row>
    <x:row r="71" ht="38" customHeight="1">
      <x:c r="A71" s="12"/>
      <x:c r="B71" s="12"/>
      <x:c r="C71" s="12"/>
      <x:c r="D71" s="12"/>
      <x:c r="E71" s="12"/>
      <x:c r="F71" s="12"/>
      <x:c r="G71" s="12"/>
      <x:c r="H71" s="13"/>
      <x:c r="I71" s="14" t="str">
        <x:f>IF(COUNTA(A71:H71)=0,"",IF(OR(A71="",B71="",D71="",COUNTIFS($A$7:$A$106,A71)&lt;&gt;1,AND(F71&lt;&gt;"Offen",F71&lt;&gt;"Gesehen"),AND(NOT(ISBLANK(C71)),OR(NOT(ISNUMBER(C71)),C71&lt;1,MOD(C71,1)&lt;&gt;0)),AND(NOT(ISBLANK(G71)),OR(NOT(ISNUMBER(G71)),G71&lt;0,G71&gt;5)),AND(NOT(ISBLANK(H71)),OR(NOT(ISNUMBER(H71)),H71&lt;=0))),"Angaben prüfen","OK"))</x:f>
      </x:c>
      <x:c r="J71" s="14" t="str">
        <x:f>IF(B71="","",IF(COUNTIFS($B$7:$B$106,B71,$C$7:$C$106,C71,$D$7:$D$106,D71)&gt;1,"Titel/Jahr/Medium prüfen",""))</x:f>
      </x:c>
    </x:row>
    <x:row r="72" ht="38" customHeight="1">
      <x:c r="A72" s="12"/>
      <x:c r="B72" s="12"/>
      <x:c r="C72" s="12"/>
      <x:c r="D72" s="12"/>
      <x:c r="E72" s="12"/>
      <x:c r="F72" s="12"/>
      <x:c r="G72" s="12"/>
      <x:c r="H72" s="13"/>
      <x:c r="I72" s="14" t="str">
        <x:f>IF(COUNTA(A72:H72)=0,"",IF(OR(A72="",B72="",D72="",COUNTIFS($A$7:$A$106,A72)&lt;&gt;1,AND(F72&lt;&gt;"Offen",F72&lt;&gt;"Gesehen"),AND(NOT(ISBLANK(C72)),OR(NOT(ISNUMBER(C72)),C72&lt;1,MOD(C72,1)&lt;&gt;0)),AND(NOT(ISBLANK(G72)),OR(NOT(ISNUMBER(G72)),G72&lt;0,G72&gt;5)),AND(NOT(ISBLANK(H72)),OR(NOT(ISNUMBER(H72)),H72&lt;=0))),"Angaben prüfen","OK"))</x:f>
      </x:c>
      <x:c r="J72" s="14" t="str">
        <x:f>IF(B72="","",IF(COUNTIFS($B$7:$B$106,B72,$C$7:$C$106,C72,$D$7:$D$106,D72)&gt;1,"Titel/Jahr/Medium prüfen",""))</x:f>
      </x:c>
    </x:row>
    <x:row r="73" ht="38" customHeight="1">
      <x:c r="A73" s="12"/>
      <x:c r="B73" s="12"/>
      <x:c r="C73" s="12"/>
      <x:c r="D73" s="12"/>
      <x:c r="E73" s="12"/>
      <x:c r="F73" s="12"/>
      <x:c r="G73" s="12"/>
      <x:c r="H73" s="13"/>
      <x:c r="I73" s="14" t="str">
        <x:f>IF(COUNTA(A73:H73)=0,"",IF(OR(A73="",B73="",D73="",COUNTIFS($A$7:$A$106,A73)&lt;&gt;1,AND(F73&lt;&gt;"Offen",F73&lt;&gt;"Gesehen"),AND(NOT(ISBLANK(C73)),OR(NOT(ISNUMBER(C73)),C73&lt;1,MOD(C73,1)&lt;&gt;0)),AND(NOT(ISBLANK(G73)),OR(NOT(ISNUMBER(G73)),G73&lt;0,G73&gt;5)),AND(NOT(ISBLANK(H73)),OR(NOT(ISNUMBER(H73)),H73&lt;=0))),"Angaben prüfen","OK"))</x:f>
      </x:c>
      <x:c r="J73" s="14" t="str">
        <x:f>IF(B73="","",IF(COUNTIFS($B$7:$B$106,B73,$C$7:$C$106,C73,$D$7:$D$106,D73)&gt;1,"Titel/Jahr/Medium prüfen",""))</x:f>
      </x:c>
    </x:row>
    <x:row r="74" ht="38" customHeight="1">
      <x:c r="A74" s="12"/>
      <x:c r="B74" s="12"/>
      <x:c r="C74" s="12"/>
      <x:c r="D74" s="12"/>
      <x:c r="E74" s="12"/>
      <x:c r="F74" s="12"/>
      <x:c r="G74" s="12"/>
      <x:c r="H74" s="13"/>
      <x:c r="I74" s="14" t="str">
        <x:f>IF(COUNTA(A74:H74)=0,"",IF(OR(A74="",B74="",D74="",COUNTIFS($A$7:$A$106,A74)&lt;&gt;1,AND(F74&lt;&gt;"Offen",F74&lt;&gt;"Gesehen"),AND(NOT(ISBLANK(C74)),OR(NOT(ISNUMBER(C74)),C74&lt;1,MOD(C74,1)&lt;&gt;0)),AND(NOT(ISBLANK(G74)),OR(NOT(ISNUMBER(G74)),G74&lt;0,G74&gt;5)),AND(NOT(ISBLANK(H74)),OR(NOT(ISNUMBER(H74)),H74&lt;=0))),"Angaben prüfen","OK"))</x:f>
      </x:c>
      <x:c r="J74" s="14" t="str">
        <x:f>IF(B74="","",IF(COUNTIFS($B$7:$B$106,B74,$C$7:$C$106,C74,$D$7:$D$106,D74)&gt;1,"Titel/Jahr/Medium prüfen",""))</x:f>
      </x:c>
    </x:row>
    <x:row r="75" ht="38" customHeight="1">
      <x:c r="A75" s="12"/>
      <x:c r="B75" s="12"/>
      <x:c r="C75" s="12"/>
      <x:c r="D75" s="12"/>
      <x:c r="E75" s="12"/>
      <x:c r="F75" s="12"/>
      <x:c r="G75" s="12"/>
      <x:c r="H75" s="13"/>
      <x:c r="I75" s="14" t="str">
        <x:f>IF(COUNTA(A75:H75)=0,"",IF(OR(A75="",B75="",D75="",COUNTIFS($A$7:$A$106,A75)&lt;&gt;1,AND(F75&lt;&gt;"Offen",F75&lt;&gt;"Gesehen"),AND(NOT(ISBLANK(C75)),OR(NOT(ISNUMBER(C75)),C75&lt;1,MOD(C75,1)&lt;&gt;0)),AND(NOT(ISBLANK(G75)),OR(NOT(ISNUMBER(G75)),G75&lt;0,G75&gt;5)),AND(NOT(ISBLANK(H75)),OR(NOT(ISNUMBER(H75)),H75&lt;=0))),"Angaben prüfen","OK"))</x:f>
      </x:c>
      <x:c r="J75" s="14" t="str">
        <x:f>IF(B75="","",IF(COUNTIFS($B$7:$B$106,B75,$C$7:$C$106,C75,$D$7:$D$106,D75)&gt;1,"Titel/Jahr/Medium prüfen",""))</x:f>
      </x:c>
    </x:row>
    <x:row r="76" ht="38" customHeight="1">
      <x:c r="A76" s="12"/>
      <x:c r="B76" s="12"/>
      <x:c r="C76" s="12"/>
      <x:c r="D76" s="12"/>
      <x:c r="E76" s="12"/>
      <x:c r="F76" s="12"/>
      <x:c r="G76" s="12"/>
      <x:c r="H76" s="13"/>
      <x:c r="I76" s="14" t="str">
        <x:f>IF(COUNTA(A76:H76)=0,"",IF(OR(A76="",B76="",D76="",COUNTIFS($A$7:$A$106,A76)&lt;&gt;1,AND(F76&lt;&gt;"Offen",F76&lt;&gt;"Gesehen"),AND(NOT(ISBLANK(C76)),OR(NOT(ISNUMBER(C76)),C76&lt;1,MOD(C76,1)&lt;&gt;0)),AND(NOT(ISBLANK(G76)),OR(NOT(ISNUMBER(G76)),G76&lt;0,G76&gt;5)),AND(NOT(ISBLANK(H76)),OR(NOT(ISNUMBER(H76)),H76&lt;=0))),"Angaben prüfen","OK"))</x:f>
      </x:c>
      <x:c r="J76" s="14" t="str">
        <x:f>IF(B76="","",IF(COUNTIFS($B$7:$B$106,B76,$C$7:$C$106,C76,$D$7:$D$106,D76)&gt;1,"Titel/Jahr/Medium prüfen",""))</x:f>
      </x:c>
    </x:row>
    <x:row r="77" ht="38" customHeight="1">
      <x:c r="A77" s="12"/>
      <x:c r="B77" s="12"/>
      <x:c r="C77" s="12"/>
      <x:c r="D77" s="12"/>
      <x:c r="E77" s="12"/>
      <x:c r="F77" s="12"/>
      <x:c r="G77" s="12"/>
      <x:c r="H77" s="13"/>
      <x:c r="I77" s="14" t="str">
        <x:f>IF(COUNTA(A77:H77)=0,"",IF(OR(A77="",B77="",D77="",COUNTIFS($A$7:$A$106,A77)&lt;&gt;1,AND(F77&lt;&gt;"Offen",F77&lt;&gt;"Gesehen"),AND(NOT(ISBLANK(C77)),OR(NOT(ISNUMBER(C77)),C77&lt;1,MOD(C77,1)&lt;&gt;0)),AND(NOT(ISBLANK(G77)),OR(NOT(ISNUMBER(G77)),G77&lt;0,G77&gt;5)),AND(NOT(ISBLANK(H77)),OR(NOT(ISNUMBER(H77)),H77&lt;=0))),"Angaben prüfen","OK"))</x:f>
      </x:c>
      <x:c r="J77" s="14" t="str">
        <x:f>IF(B77="","",IF(COUNTIFS($B$7:$B$106,B77,$C$7:$C$106,C77,$D$7:$D$106,D77)&gt;1,"Titel/Jahr/Medium prüfen",""))</x:f>
      </x:c>
    </x:row>
    <x:row r="78" ht="38" customHeight="1">
      <x:c r="A78" s="12"/>
      <x:c r="B78" s="12"/>
      <x:c r="C78" s="12"/>
      <x:c r="D78" s="12"/>
      <x:c r="E78" s="12"/>
      <x:c r="F78" s="12"/>
      <x:c r="G78" s="12"/>
      <x:c r="H78" s="13"/>
      <x:c r="I78" s="14" t="str">
        <x:f>IF(COUNTA(A78:H78)=0,"",IF(OR(A78="",B78="",D78="",COUNTIFS($A$7:$A$106,A78)&lt;&gt;1,AND(F78&lt;&gt;"Offen",F78&lt;&gt;"Gesehen"),AND(NOT(ISBLANK(C78)),OR(NOT(ISNUMBER(C78)),C78&lt;1,MOD(C78,1)&lt;&gt;0)),AND(NOT(ISBLANK(G78)),OR(NOT(ISNUMBER(G78)),G78&lt;0,G78&gt;5)),AND(NOT(ISBLANK(H78)),OR(NOT(ISNUMBER(H78)),H78&lt;=0))),"Angaben prüfen","OK"))</x:f>
      </x:c>
      <x:c r="J78" s="14" t="str">
        <x:f>IF(B78="","",IF(COUNTIFS($B$7:$B$106,B78,$C$7:$C$106,C78,$D$7:$D$106,D78)&gt;1,"Titel/Jahr/Medium prüfen",""))</x:f>
      </x:c>
    </x:row>
    <x:row r="79" ht="38" customHeight="1">
      <x:c r="A79" s="12"/>
      <x:c r="B79" s="12"/>
      <x:c r="C79" s="12"/>
      <x:c r="D79" s="12"/>
      <x:c r="E79" s="12"/>
      <x:c r="F79" s="12"/>
      <x:c r="G79" s="12"/>
      <x:c r="H79" s="13"/>
      <x:c r="I79" s="14" t="str">
        <x:f>IF(COUNTA(A79:H79)=0,"",IF(OR(A79="",B79="",D79="",COUNTIFS($A$7:$A$106,A79)&lt;&gt;1,AND(F79&lt;&gt;"Offen",F79&lt;&gt;"Gesehen"),AND(NOT(ISBLANK(C79)),OR(NOT(ISNUMBER(C79)),C79&lt;1,MOD(C79,1)&lt;&gt;0)),AND(NOT(ISBLANK(G79)),OR(NOT(ISNUMBER(G79)),G79&lt;0,G79&gt;5)),AND(NOT(ISBLANK(H79)),OR(NOT(ISNUMBER(H79)),H79&lt;=0))),"Angaben prüfen","OK"))</x:f>
      </x:c>
      <x:c r="J79" s="14" t="str">
        <x:f>IF(B79="","",IF(COUNTIFS($B$7:$B$106,B79,$C$7:$C$106,C79,$D$7:$D$106,D79)&gt;1,"Titel/Jahr/Medium prüfen",""))</x:f>
      </x:c>
    </x:row>
    <x:row r="80" ht="38" customHeight="1">
      <x:c r="A80" s="12"/>
      <x:c r="B80" s="12"/>
      <x:c r="C80" s="12"/>
      <x:c r="D80" s="12"/>
      <x:c r="E80" s="12"/>
      <x:c r="F80" s="12"/>
      <x:c r="G80" s="12"/>
      <x:c r="H80" s="13"/>
      <x:c r="I80" s="14" t="str">
        <x:f>IF(COUNTA(A80:H80)=0,"",IF(OR(A80="",B80="",D80="",COUNTIFS($A$7:$A$106,A80)&lt;&gt;1,AND(F80&lt;&gt;"Offen",F80&lt;&gt;"Gesehen"),AND(NOT(ISBLANK(C80)),OR(NOT(ISNUMBER(C80)),C80&lt;1,MOD(C80,1)&lt;&gt;0)),AND(NOT(ISBLANK(G80)),OR(NOT(ISNUMBER(G80)),G80&lt;0,G80&gt;5)),AND(NOT(ISBLANK(H80)),OR(NOT(ISNUMBER(H80)),H80&lt;=0))),"Angaben prüfen","OK"))</x:f>
      </x:c>
      <x:c r="J80" s="14" t="str">
        <x:f>IF(B80="","",IF(COUNTIFS($B$7:$B$106,B80,$C$7:$C$106,C80,$D$7:$D$106,D80)&gt;1,"Titel/Jahr/Medium prüfen",""))</x:f>
      </x:c>
    </x:row>
    <x:row r="81" ht="38" customHeight="1">
      <x:c r="A81" s="12"/>
      <x:c r="B81" s="12"/>
      <x:c r="C81" s="12"/>
      <x:c r="D81" s="12"/>
      <x:c r="E81" s="12"/>
      <x:c r="F81" s="12"/>
      <x:c r="G81" s="12"/>
      <x:c r="H81" s="13"/>
      <x:c r="I81" s="14" t="str">
        <x:f>IF(COUNTA(A81:H81)=0,"",IF(OR(A81="",B81="",D81="",COUNTIFS($A$7:$A$106,A81)&lt;&gt;1,AND(F81&lt;&gt;"Offen",F81&lt;&gt;"Gesehen"),AND(NOT(ISBLANK(C81)),OR(NOT(ISNUMBER(C81)),C81&lt;1,MOD(C81,1)&lt;&gt;0)),AND(NOT(ISBLANK(G81)),OR(NOT(ISNUMBER(G81)),G81&lt;0,G81&gt;5)),AND(NOT(ISBLANK(H81)),OR(NOT(ISNUMBER(H81)),H81&lt;=0))),"Angaben prüfen","OK"))</x:f>
      </x:c>
      <x:c r="J81" s="14" t="str">
        <x:f>IF(B81="","",IF(COUNTIFS($B$7:$B$106,B81,$C$7:$C$106,C81,$D$7:$D$106,D81)&gt;1,"Titel/Jahr/Medium prüfen",""))</x:f>
      </x:c>
    </x:row>
    <x:row r="82" ht="38" customHeight="1">
      <x:c r="A82" s="12"/>
      <x:c r="B82" s="12"/>
      <x:c r="C82" s="12"/>
      <x:c r="D82" s="12"/>
      <x:c r="E82" s="12"/>
      <x:c r="F82" s="12"/>
      <x:c r="G82" s="12"/>
      <x:c r="H82" s="13"/>
      <x:c r="I82" s="14" t="str">
        <x:f>IF(COUNTA(A82:H82)=0,"",IF(OR(A82="",B82="",D82="",COUNTIFS($A$7:$A$106,A82)&lt;&gt;1,AND(F82&lt;&gt;"Offen",F82&lt;&gt;"Gesehen"),AND(NOT(ISBLANK(C82)),OR(NOT(ISNUMBER(C82)),C82&lt;1,MOD(C82,1)&lt;&gt;0)),AND(NOT(ISBLANK(G82)),OR(NOT(ISNUMBER(G82)),G82&lt;0,G82&gt;5)),AND(NOT(ISBLANK(H82)),OR(NOT(ISNUMBER(H82)),H82&lt;=0))),"Angaben prüfen","OK"))</x:f>
      </x:c>
      <x:c r="J82" s="14" t="str">
        <x:f>IF(B82="","",IF(COUNTIFS($B$7:$B$106,B82,$C$7:$C$106,C82,$D$7:$D$106,D82)&gt;1,"Titel/Jahr/Medium prüfen",""))</x:f>
      </x:c>
    </x:row>
    <x:row r="83" ht="38" customHeight="1">
      <x:c r="A83" s="12"/>
      <x:c r="B83" s="12"/>
      <x:c r="C83" s="12"/>
      <x:c r="D83" s="12"/>
      <x:c r="E83" s="12"/>
      <x:c r="F83" s="12"/>
      <x:c r="G83" s="12"/>
      <x:c r="H83" s="13"/>
      <x:c r="I83" s="14" t="str">
        <x:f>IF(COUNTA(A83:H83)=0,"",IF(OR(A83="",B83="",D83="",COUNTIFS($A$7:$A$106,A83)&lt;&gt;1,AND(F83&lt;&gt;"Offen",F83&lt;&gt;"Gesehen"),AND(NOT(ISBLANK(C83)),OR(NOT(ISNUMBER(C83)),C83&lt;1,MOD(C83,1)&lt;&gt;0)),AND(NOT(ISBLANK(G83)),OR(NOT(ISNUMBER(G83)),G83&lt;0,G83&gt;5)),AND(NOT(ISBLANK(H83)),OR(NOT(ISNUMBER(H83)),H83&lt;=0))),"Angaben prüfen","OK"))</x:f>
      </x:c>
      <x:c r="J83" s="14" t="str">
        <x:f>IF(B83="","",IF(COUNTIFS($B$7:$B$106,B83,$C$7:$C$106,C83,$D$7:$D$106,D83)&gt;1,"Titel/Jahr/Medium prüfen",""))</x:f>
      </x:c>
    </x:row>
    <x:row r="84" ht="38" customHeight="1">
      <x:c r="A84" s="12"/>
      <x:c r="B84" s="12"/>
      <x:c r="C84" s="12"/>
      <x:c r="D84" s="12"/>
      <x:c r="E84" s="12"/>
      <x:c r="F84" s="12"/>
      <x:c r="G84" s="12"/>
      <x:c r="H84" s="13"/>
      <x:c r="I84" s="14" t="str">
        <x:f>IF(COUNTA(A84:H84)=0,"",IF(OR(A84="",B84="",D84="",COUNTIFS($A$7:$A$106,A84)&lt;&gt;1,AND(F84&lt;&gt;"Offen",F84&lt;&gt;"Gesehen"),AND(NOT(ISBLANK(C84)),OR(NOT(ISNUMBER(C84)),C84&lt;1,MOD(C84,1)&lt;&gt;0)),AND(NOT(ISBLANK(G84)),OR(NOT(ISNUMBER(G84)),G84&lt;0,G84&gt;5)),AND(NOT(ISBLANK(H84)),OR(NOT(ISNUMBER(H84)),H84&lt;=0))),"Angaben prüfen","OK"))</x:f>
      </x:c>
      <x:c r="J84" s="14" t="str">
        <x:f>IF(B84="","",IF(COUNTIFS($B$7:$B$106,B84,$C$7:$C$106,C84,$D$7:$D$106,D84)&gt;1,"Titel/Jahr/Medium prüfen",""))</x:f>
      </x:c>
    </x:row>
    <x:row r="85" ht="38" customHeight="1">
      <x:c r="A85" s="12"/>
      <x:c r="B85" s="12"/>
      <x:c r="C85" s="12"/>
      <x:c r="D85" s="12"/>
      <x:c r="E85" s="12"/>
      <x:c r="F85" s="12"/>
      <x:c r="G85" s="12"/>
      <x:c r="H85" s="13"/>
      <x:c r="I85" s="14" t="str">
        <x:f>IF(COUNTA(A85:H85)=0,"",IF(OR(A85="",B85="",D85="",COUNTIFS($A$7:$A$106,A85)&lt;&gt;1,AND(F85&lt;&gt;"Offen",F85&lt;&gt;"Gesehen"),AND(NOT(ISBLANK(C85)),OR(NOT(ISNUMBER(C85)),C85&lt;1,MOD(C85,1)&lt;&gt;0)),AND(NOT(ISBLANK(G85)),OR(NOT(ISNUMBER(G85)),G85&lt;0,G85&gt;5)),AND(NOT(ISBLANK(H85)),OR(NOT(ISNUMBER(H85)),H85&lt;=0))),"Angaben prüfen","OK"))</x:f>
      </x:c>
      <x:c r="J85" s="14" t="str">
        <x:f>IF(B85="","",IF(COUNTIFS($B$7:$B$106,B85,$C$7:$C$106,C85,$D$7:$D$106,D85)&gt;1,"Titel/Jahr/Medium prüfen",""))</x:f>
      </x:c>
    </x:row>
    <x:row r="86" ht="38" customHeight="1">
      <x:c r="A86" s="12"/>
      <x:c r="B86" s="12"/>
      <x:c r="C86" s="12"/>
      <x:c r="D86" s="12"/>
      <x:c r="E86" s="12"/>
      <x:c r="F86" s="12"/>
      <x:c r="G86" s="12"/>
      <x:c r="H86" s="13"/>
      <x:c r="I86" s="14" t="str">
        <x:f>IF(COUNTA(A86:H86)=0,"",IF(OR(A86="",B86="",D86="",COUNTIFS($A$7:$A$106,A86)&lt;&gt;1,AND(F86&lt;&gt;"Offen",F86&lt;&gt;"Gesehen"),AND(NOT(ISBLANK(C86)),OR(NOT(ISNUMBER(C86)),C86&lt;1,MOD(C86,1)&lt;&gt;0)),AND(NOT(ISBLANK(G86)),OR(NOT(ISNUMBER(G86)),G86&lt;0,G86&gt;5)),AND(NOT(ISBLANK(H86)),OR(NOT(ISNUMBER(H86)),H86&lt;=0))),"Angaben prüfen","OK"))</x:f>
      </x:c>
      <x:c r="J86" s="14" t="str">
        <x:f>IF(B86="","",IF(COUNTIFS($B$7:$B$106,B86,$C$7:$C$106,C86,$D$7:$D$106,D86)&gt;1,"Titel/Jahr/Medium prüfen",""))</x:f>
      </x:c>
    </x:row>
    <x:row r="87" ht="38" customHeight="1">
      <x:c r="A87" s="12"/>
      <x:c r="B87" s="12"/>
      <x:c r="C87" s="12"/>
      <x:c r="D87" s="12"/>
      <x:c r="E87" s="12"/>
      <x:c r="F87" s="12"/>
      <x:c r="G87" s="12"/>
      <x:c r="H87" s="13"/>
      <x:c r="I87" s="14" t="str">
        <x:f>IF(COUNTA(A87:H87)=0,"",IF(OR(A87="",B87="",D87="",COUNTIFS($A$7:$A$106,A87)&lt;&gt;1,AND(F87&lt;&gt;"Offen",F87&lt;&gt;"Gesehen"),AND(NOT(ISBLANK(C87)),OR(NOT(ISNUMBER(C87)),C87&lt;1,MOD(C87,1)&lt;&gt;0)),AND(NOT(ISBLANK(G87)),OR(NOT(ISNUMBER(G87)),G87&lt;0,G87&gt;5)),AND(NOT(ISBLANK(H87)),OR(NOT(ISNUMBER(H87)),H87&lt;=0))),"Angaben prüfen","OK"))</x:f>
      </x:c>
      <x:c r="J87" s="14" t="str">
        <x:f>IF(B87="","",IF(COUNTIFS($B$7:$B$106,B87,$C$7:$C$106,C87,$D$7:$D$106,D87)&gt;1,"Titel/Jahr/Medium prüfen",""))</x:f>
      </x:c>
    </x:row>
    <x:row r="88" ht="38" customHeight="1">
      <x:c r="A88" s="12"/>
      <x:c r="B88" s="12"/>
      <x:c r="C88" s="12"/>
      <x:c r="D88" s="12"/>
      <x:c r="E88" s="12"/>
      <x:c r="F88" s="12"/>
      <x:c r="G88" s="12"/>
      <x:c r="H88" s="13"/>
      <x:c r="I88" s="14" t="str">
        <x:f>IF(COUNTA(A88:H88)=0,"",IF(OR(A88="",B88="",D88="",COUNTIFS($A$7:$A$106,A88)&lt;&gt;1,AND(F88&lt;&gt;"Offen",F88&lt;&gt;"Gesehen"),AND(NOT(ISBLANK(C88)),OR(NOT(ISNUMBER(C88)),C88&lt;1,MOD(C88,1)&lt;&gt;0)),AND(NOT(ISBLANK(G88)),OR(NOT(ISNUMBER(G88)),G88&lt;0,G88&gt;5)),AND(NOT(ISBLANK(H88)),OR(NOT(ISNUMBER(H88)),H88&lt;=0))),"Angaben prüfen","OK"))</x:f>
      </x:c>
      <x:c r="J88" s="14" t="str">
        <x:f>IF(B88="","",IF(COUNTIFS($B$7:$B$106,B88,$C$7:$C$106,C88,$D$7:$D$106,D88)&gt;1,"Titel/Jahr/Medium prüfen",""))</x:f>
      </x:c>
    </x:row>
    <x:row r="89" ht="38" customHeight="1">
      <x:c r="A89" s="12"/>
      <x:c r="B89" s="12"/>
      <x:c r="C89" s="12"/>
      <x:c r="D89" s="12"/>
      <x:c r="E89" s="12"/>
      <x:c r="F89" s="12"/>
      <x:c r="G89" s="12"/>
      <x:c r="H89" s="13"/>
      <x:c r="I89" s="14" t="str">
        <x:f>IF(COUNTA(A89:H89)=0,"",IF(OR(A89="",B89="",D89="",COUNTIFS($A$7:$A$106,A89)&lt;&gt;1,AND(F89&lt;&gt;"Offen",F89&lt;&gt;"Gesehen"),AND(NOT(ISBLANK(C89)),OR(NOT(ISNUMBER(C89)),C89&lt;1,MOD(C89,1)&lt;&gt;0)),AND(NOT(ISBLANK(G89)),OR(NOT(ISNUMBER(G89)),G89&lt;0,G89&gt;5)),AND(NOT(ISBLANK(H89)),OR(NOT(ISNUMBER(H89)),H89&lt;=0))),"Angaben prüfen","OK"))</x:f>
      </x:c>
      <x:c r="J89" s="14" t="str">
        <x:f>IF(B89="","",IF(COUNTIFS($B$7:$B$106,B89,$C$7:$C$106,C89,$D$7:$D$106,D89)&gt;1,"Titel/Jahr/Medium prüfen",""))</x:f>
      </x:c>
    </x:row>
    <x:row r="90" ht="38" customHeight="1">
      <x:c r="A90" s="12"/>
      <x:c r="B90" s="12"/>
      <x:c r="C90" s="12"/>
      <x:c r="D90" s="12"/>
      <x:c r="E90" s="12"/>
      <x:c r="F90" s="12"/>
      <x:c r="G90" s="12"/>
      <x:c r="H90" s="13"/>
      <x:c r="I90" s="14" t="str">
        <x:f>IF(COUNTA(A90:H90)=0,"",IF(OR(A90="",B90="",D90="",COUNTIFS($A$7:$A$106,A90)&lt;&gt;1,AND(F90&lt;&gt;"Offen",F90&lt;&gt;"Gesehen"),AND(NOT(ISBLANK(C90)),OR(NOT(ISNUMBER(C90)),C90&lt;1,MOD(C90,1)&lt;&gt;0)),AND(NOT(ISBLANK(G90)),OR(NOT(ISNUMBER(G90)),G90&lt;0,G90&gt;5)),AND(NOT(ISBLANK(H90)),OR(NOT(ISNUMBER(H90)),H90&lt;=0))),"Angaben prüfen","OK"))</x:f>
      </x:c>
      <x:c r="J90" s="14" t="str">
        <x:f>IF(B90="","",IF(COUNTIFS($B$7:$B$106,B90,$C$7:$C$106,C90,$D$7:$D$106,D90)&gt;1,"Titel/Jahr/Medium prüfen",""))</x:f>
      </x:c>
    </x:row>
    <x:row r="91" ht="38" customHeight="1">
      <x:c r="A91" s="12"/>
      <x:c r="B91" s="12"/>
      <x:c r="C91" s="12"/>
      <x:c r="D91" s="12"/>
      <x:c r="E91" s="12"/>
      <x:c r="F91" s="12"/>
      <x:c r="G91" s="12"/>
      <x:c r="H91" s="13"/>
      <x:c r="I91" s="14" t="str">
        <x:f>IF(COUNTA(A91:H91)=0,"",IF(OR(A91="",B91="",D91="",COUNTIFS($A$7:$A$106,A91)&lt;&gt;1,AND(F91&lt;&gt;"Offen",F91&lt;&gt;"Gesehen"),AND(NOT(ISBLANK(C91)),OR(NOT(ISNUMBER(C91)),C91&lt;1,MOD(C91,1)&lt;&gt;0)),AND(NOT(ISBLANK(G91)),OR(NOT(ISNUMBER(G91)),G91&lt;0,G91&gt;5)),AND(NOT(ISBLANK(H91)),OR(NOT(ISNUMBER(H91)),H91&lt;=0))),"Angaben prüfen","OK"))</x:f>
      </x:c>
      <x:c r="J91" s="14" t="str">
        <x:f>IF(B91="","",IF(COUNTIFS($B$7:$B$106,B91,$C$7:$C$106,C91,$D$7:$D$106,D91)&gt;1,"Titel/Jahr/Medium prüfen",""))</x:f>
      </x:c>
    </x:row>
    <x:row r="92" ht="38" customHeight="1">
      <x:c r="A92" s="12"/>
      <x:c r="B92" s="12"/>
      <x:c r="C92" s="12"/>
      <x:c r="D92" s="12"/>
      <x:c r="E92" s="12"/>
      <x:c r="F92" s="12"/>
      <x:c r="G92" s="12"/>
      <x:c r="H92" s="13"/>
      <x:c r="I92" s="14" t="str">
        <x:f>IF(COUNTA(A92:H92)=0,"",IF(OR(A92="",B92="",D92="",COUNTIFS($A$7:$A$106,A92)&lt;&gt;1,AND(F92&lt;&gt;"Offen",F92&lt;&gt;"Gesehen"),AND(NOT(ISBLANK(C92)),OR(NOT(ISNUMBER(C92)),C92&lt;1,MOD(C92,1)&lt;&gt;0)),AND(NOT(ISBLANK(G92)),OR(NOT(ISNUMBER(G92)),G92&lt;0,G92&gt;5)),AND(NOT(ISBLANK(H92)),OR(NOT(ISNUMBER(H92)),H92&lt;=0))),"Angaben prüfen","OK"))</x:f>
      </x:c>
      <x:c r="J92" s="14" t="str">
        <x:f>IF(B92="","",IF(COUNTIFS($B$7:$B$106,B92,$C$7:$C$106,C92,$D$7:$D$106,D92)&gt;1,"Titel/Jahr/Medium prüfen",""))</x:f>
      </x:c>
    </x:row>
    <x:row r="93" ht="38" customHeight="1">
      <x:c r="A93" s="12"/>
      <x:c r="B93" s="12"/>
      <x:c r="C93" s="12"/>
      <x:c r="D93" s="12"/>
      <x:c r="E93" s="12"/>
      <x:c r="F93" s="12"/>
      <x:c r="G93" s="12"/>
      <x:c r="H93" s="13"/>
      <x:c r="I93" s="14" t="str">
        <x:f>IF(COUNTA(A93:H93)=0,"",IF(OR(A93="",B93="",D93="",COUNTIFS($A$7:$A$106,A93)&lt;&gt;1,AND(F93&lt;&gt;"Offen",F93&lt;&gt;"Gesehen"),AND(NOT(ISBLANK(C93)),OR(NOT(ISNUMBER(C93)),C93&lt;1,MOD(C93,1)&lt;&gt;0)),AND(NOT(ISBLANK(G93)),OR(NOT(ISNUMBER(G93)),G93&lt;0,G93&gt;5)),AND(NOT(ISBLANK(H93)),OR(NOT(ISNUMBER(H93)),H93&lt;=0))),"Angaben prüfen","OK"))</x:f>
      </x:c>
      <x:c r="J93" s="14" t="str">
        <x:f>IF(B93="","",IF(COUNTIFS($B$7:$B$106,B93,$C$7:$C$106,C93,$D$7:$D$106,D93)&gt;1,"Titel/Jahr/Medium prüfen",""))</x:f>
      </x:c>
    </x:row>
    <x:row r="94" ht="38" customHeight="1">
      <x:c r="A94" s="12"/>
      <x:c r="B94" s="12"/>
      <x:c r="C94" s="12"/>
      <x:c r="D94" s="12"/>
      <x:c r="E94" s="12"/>
      <x:c r="F94" s="12"/>
      <x:c r="G94" s="12"/>
      <x:c r="H94" s="13"/>
      <x:c r="I94" s="14" t="str">
        <x:f>IF(COUNTA(A94:H94)=0,"",IF(OR(A94="",B94="",D94="",COUNTIFS($A$7:$A$106,A94)&lt;&gt;1,AND(F94&lt;&gt;"Offen",F94&lt;&gt;"Gesehen"),AND(NOT(ISBLANK(C94)),OR(NOT(ISNUMBER(C94)),C94&lt;1,MOD(C94,1)&lt;&gt;0)),AND(NOT(ISBLANK(G94)),OR(NOT(ISNUMBER(G94)),G94&lt;0,G94&gt;5)),AND(NOT(ISBLANK(H94)),OR(NOT(ISNUMBER(H94)),H94&lt;=0))),"Angaben prüfen","OK"))</x:f>
      </x:c>
      <x:c r="J94" s="14" t="str">
        <x:f>IF(B94="","",IF(COUNTIFS($B$7:$B$106,B94,$C$7:$C$106,C94,$D$7:$D$106,D94)&gt;1,"Titel/Jahr/Medium prüfen",""))</x:f>
      </x:c>
    </x:row>
    <x:row r="95" ht="38" customHeight="1">
      <x:c r="A95" s="12"/>
      <x:c r="B95" s="12"/>
      <x:c r="C95" s="12"/>
      <x:c r="D95" s="12"/>
      <x:c r="E95" s="12"/>
      <x:c r="F95" s="12"/>
      <x:c r="G95" s="12"/>
      <x:c r="H95" s="13"/>
      <x:c r="I95" s="14" t="str">
        <x:f>IF(COUNTA(A95:H95)=0,"",IF(OR(A95="",B95="",D95="",COUNTIFS($A$7:$A$106,A95)&lt;&gt;1,AND(F95&lt;&gt;"Offen",F95&lt;&gt;"Gesehen"),AND(NOT(ISBLANK(C95)),OR(NOT(ISNUMBER(C95)),C95&lt;1,MOD(C95,1)&lt;&gt;0)),AND(NOT(ISBLANK(G95)),OR(NOT(ISNUMBER(G95)),G95&lt;0,G95&gt;5)),AND(NOT(ISBLANK(H95)),OR(NOT(ISNUMBER(H95)),H95&lt;=0))),"Angaben prüfen","OK"))</x:f>
      </x:c>
      <x:c r="J95" s="14" t="str">
        <x:f>IF(B95="","",IF(COUNTIFS($B$7:$B$106,B95,$C$7:$C$106,C95,$D$7:$D$106,D95)&gt;1,"Titel/Jahr/Medium prüfen",""))</x:f>
      </x:c>
    </x:row>
    <x:row r="96" ht="38" customHeight="1">
      <x:c r="A96" s="12"/>
      <x:c r="B96" s="12"/>
      <x:c r="C96" s="12"/>
      <x:c r="D96" s="12"/>
      <x:c r="E96" s="12"/>
      <x:c r="F96" s="12"/>
      <x:c r="G96" s="12"/>
      <x:c r="H96" s="13"/>
      <x:c r="I96" s="14" t="str">
        <x:f>IF(COUNTA(A96:H96)=0,"",IF(OR(A96="",B96="",D96="",COUNTIFS($A$7:$A$106,A96)&lt;&gt;1,AND(F96&lt;&gt;"Offen",F96&lt;&gt;"Gesehen"),AND(NOT(ISBLANK(C96)),OR(NOT(ISNUMBER(C96)),C96&lt;1,MOD(C96,1)&lt;&gt;0)),AND(NOT(ISBLANK(G96)),OR(NOT(ISNUMBER(G96)),G96&lt;0,G96&gt;5)),AND(NOT(ISBLANK(H96)),OR(NOT(ISNUMBER(H96)),H96&lt;=0))),"Angaben prüfen","OK"))</x:f>
      </x:c>
      <x:c r="J96" s="14" t="str">
        <x:f>IF(B96="","",IF(COUNTIFS($B$7:$B$106,B96,$C$7:$C$106,C96,$D$7:$D$106,D96)&gt;1,"Titel/Jahr/Medium prüfen",""))</x:f>
      </x:c>
    </x:row>
    <x:row r="97" ht="38" customHeight="1">
      <x:c r="A97" s="12"/>
      <x:c r="B97" s="12"/>
      <x:c r="C97" s="12"/>
      <x:c r="D97" s="12"/>
      <x:c r="E97" s="12"/>
      <x:c r="F97" s="12"/>
      <x:c r="G97" s="12"/>
      <x:c r="H97" s="13"/>
      <x:c r="I97" s="14" t="str">
        <x:f>IF(COUNTA(A97:H97)=0,"",IF(OR(A97="",B97="",D97="",COUNTIFS($A$7:$A$106,A97)&lt;&gt;1,AND(F97&lt;&gt;"Offen",F97&lt;&gt;"Gesehen"),AND(NOT(ISBLANK(C97)),OR(NOT(ISNUMBER(C97)),C97&lt;1,MOD(C97,1)&lt;&gt;0)),AND(NOT(ISBLANK(G97)),OR(NOT(ISNUMBER(G97)),G97&lt;0,G97&gt;5)),AND(NOT(ISBLANK(H97)),OR(NOT(ISNUMBER(H97)),H97&lt;=0))),"Angaben prüfen","OK"))</x:f>
      </x:c>
      <x:c r="J97" s="14" t="str">
        <x:f>IF(B97="","",IF(COUNTIFS($B$7:$B$106,B97,$C$7:$C$106,C97,$D$7:$D$106,D97)&gt;1,"Titel/Jahr/Medium prüfen",""))</x:f>
      </x:c>
    </x:row>
    <x:row r="98" ht="38" customHeight="1">
      <x:c r="A98" s="12"/>
      <x:c r="B98" s="12"/>
      <x:c r="C98" s="12"/>
      <x:c r="D98" s="12"/>
      <x:c r="E98" s="12"/>
      <x:c r="F98" s="12"/>
      <x:c r="G98" s="12"/>
      <x:c r="H98" s="13"/>
      <x:c r="I98" s="14" t="str">
        <x:f>IF(COUNTA(A98:H98)=0,"",IF(OR(A98="",B98="",D98="",COUNTIFS($A$7:$A$106,A98)&lt;&gt;1,AND(F98&lt;&gt;"Offen",F98&lt;&gt;"Gesehen"),AND(NOT(ISBLANK(C98)),OR(NOT(ISNUMBER(C98)),C98&lt;1,MOD(C98,1)&lt;&gt;0)),AND(NOT(ISBLANK(G98)),OR(NOT(ISNUMBER(G98)),G98&lt;0,G98&gt;5)),AND(NOT(ISBLANK(H98)),OR(NOT(ISNUMBER(H98)),H98&lt;=0))),"Angaben prüfen","OK"))</x:f>
      </x:c>
      <x:c r="J98" s="14" t="str">
        <x:f>IF(B98="","",IF(COUNTIFS($B$7:$B$106,B98,$C$7:$C$106,C98,$D$7:$D$106,D98)&gt;1,"Titel/Jahr/Medium prüfen",""))</x:f>
      </x:c>
    </x:row>
    <x:row r="99" ht="38" customHeight="1">
      <x:c r="A99" s="12"/>
      <x:c r="B99" s="12"/>
      <x:c r="C99" s="12"/>
      <x:c r="D99" s="12"/>
      <x:c r="E99" s="12"/>
      <x:c r="F99" s="12"/>
      <x:c r="G99" s="12"/>
      <x:c r="H99" s="13"/>
      <x:c r="I99" s="14" t="str">
        <x:f>IF(COUNTA(A99:H99)=0,"",IF(OR(A99="",B99="",D99="",COUNTIFS($A$7:$A$106,A99)&lt;&gt;1,AND(F99&lt;&gt;"Offen",F99&lt;&gt;"Gesehen"),AND(NOT(ISBLANK(C99)),OR(NOT(ISNUMBER(C99)),C99&lt;1,MOD(C99,1)&lt;&gt;0)),AND(NOT(ISBLANK(G99)),OR(NOT(ISNUMBER(G99)),G99&lt;0,G99&gt;5)),AND(NOT(ISBLANK(H99)),OR(NOT(ISNUMBER(H99)),H99&lt;=0))),"Angaben prüfen","OK"))</x:f>
      </x:c>
      <x:c r="J99" s="14" t="str">
        <x:f>IF(B99="","",IF(COUNTIFS($B$7:$B$106,B99,$C$7:$C$106,C99,$D$7:$D$106,D99)&gt;1,"Titel/Jahr/Medium prüfen",""))</x:f>
      </x:c>
    </x:row>
    <x:row r="100" ht="38" customHeight="1">
      <x:c r="A100" s="12"/>
      <x:c r="B100" s="12"/>
      <x:c r="C100" s="12"/>
      <x:c r="D100" s="12"/>
      <x:c r="E100" s="12"/>
      <x:c r="F100" s="12"/>
      <x:c r="G100" s="12"/>
      <x:c r="H100" s="13"/>
      <x:c r="I100" s="14" t="str">
        <x:f>IF(COUNTA(A100:H100)=0,"",IF(OR(A100="",B100="",D100="",COUNTIFS($A$7:$A$106,A100)&lt;&gt;1,AND(F100&lt;&gt;"Offen",F100&lt;&gt;"Gesehen"),AND(NOT(ISBLANK(C100)),OR(NOT(ISNUMBER(C100)),C100&lt;1,MOD(C100,1)&lt;&gt;0)),AND(NOT(ISBLANK(G100)),OR(NOT(ISNUMBER(G100)),G100&lt;0,G100&gt;5)),AND(NOT(ISBLANK(H100)),OR(NOT(ISNUMBER(H100)),H100&lt;=0))),"Angaben prüfen","OK"))</x:f>
      </x:c>
      <x:c r="J100" s="14" t="str">
        <x:f>IF(B100="","",IF(COUNTIFS($B$7:$B$106,B100,$C$7:$C$106,C100,$D$7:$D$106,D100)&gt;1,"Titel/Jahr/Medium prüfen",""))</x:f>
      </x:c>
    </x:row>
    <x:row r="101" ht="38" customHeight="1">
      <x:c r="A101" s="12"/>
      <x:c r="B101" s="12"/>
      <x:c r="C101" s="12"/>
      <x:c r="D101" s="12"/>
      <x:c r="E101" s="12"/>
      <x:c r="F101" s="12"/>
      <x:c r="G101" s="12"/>
      <x:c r="H101" s="13"/>
      <x:c r="I101" s="14" t="str">
        <x:f>IF(COUNTA(A101:H101)=0,"",IF(OR(A101="",B101="",D101="",COUNTIFS($A$7:$A$106,A101)&lt;&gt;1,AND(F101&lt;&gt;"Offen",F101&lt;&gt;"Gesehen"),AND(NOT(ISBLANK(C101)),OR(NOT(ISNUMBER(C101)),C101&lt;1,MOD(C101,1)&lt;&gt;0)),AND(NOT(ISBLANK(G101)),OR(NOT(ISNUMBER(G101)),G101&lt;0,G101&gt;5)),AND(NOT(ISBLANK(H101)),OR(NOT(ISNUMBER(H101)),H101&lt;=0))),"Angaben prüfen","OK"))</x:f>
      </x:c>
      <x:c r="J101" s="14" t="str">
        <x:f>IF(B101="","",IF(COUNTIFS($B$7:$B$106,B101,$C$7:$C$106,C101,$D$7:$D$106,D101)&gt;1,"Titel/Jahr/Medium prüfen",""))</x:f>
      </x:c>
    </x:row>
    <x:row r="102" ht="38" customHeight="1">
      <x:c r="A102" s="12"/>
      <x:c r="B102" s="12"/>
      <x:c r="C102" s="12"/>
      <x:c r="D102" s="12"/>
      <x:c r="E102" s="12"/>
      <x:c r="F102" s="12"/>
      <x:c r="G102" s="12"/>
      <x:c r="H102" s="13"/>
      <x:c r="I102" s="14" t="str">
        <x:f>IF(COUNTA(A102:H102)=0,"",IF(OR(A102="",B102="",D102="",COUNTIFS($A$7:$A$106,A102)&lt;&gt;1,AND(F102&lt;&gt;"Offen",F102&lt;&gt;"Gesehen"),AND(NOT(ISBLANK(C102)),OR(NOT(ISNUMBER(C102)),C102&lt;1,MOD(C102,1)&lt;&gt;0)),AND(NOT(ISBLANK(G102)),OR(NOT(ISNUMBER(G102)),G102&lt;0,G102&gt;5)),AND(NOT(ISBLANK(H102)),OR(NOT(ISNUMBER(H102)),H102&lt;=0))),"Angaben prüfen","OK"))</x:f>
      </x:c>
      <x:c r="J102" s="14" t="str">
        <x:f>IF(B102="","",IF(COUNTIFS($B$7:$B$106,B102,$C$7:$C$106,C102,$D$7:$D$106,D102)&gt;1,"Titel/Jahr/Medium prüfen",""))</x:f>
      </x:c>
    </x:row>
    <x:row r="103" ht="38" customHeight="1">
      <x:c r="A103" s="12"/>
      <x:c r="B103" s="12"/>
      <x:c r="C103" s="12"/>
      <x:c r="D103" s="12"/>
      <x:c r="E103" s="12"/>
      <x:c r="F103" s="12"/>
      <x:c r="G103" s="12"/>
      <x:c r="H103" s="13"/>
      <x:c r="I103" s="14" t="str">
        <x:f>IF(COUNTA(A103:H103)=0,"",IF(OR(A103="",B103="",D103="",COUNTIFS($A$7:$A$106,A103)&lt;&gt;1,AND(F103&lt;&gt;"Offen",F103&lt;&gt;"Gesehen"),AND(NOT(ISBLANK(C103)),OR(NOT(ISNUMBER(C103)),C103&lt;1,MOD(C103,1)&lt;&gt;0)),AND(NOT(ISBLANK(G103)),OR(NOT(ISNUMBER(G103)),G103&lt;0,G103&gt;5)),AND(NOT(ISBLANK(H103)),OR(NOT(ISNUMBER(H103)),H103&lt;=0))),"Angaben prüfen","OK"))</x:f>
      </x:c>
      <x:c r="J103" s="14" t="str">
        <x:f>IF(B103="","",IF(COUNTIFS($B$7:$B$106,B103,$C$7:$C$106,C103,$D$7:$D$106,D103)&gt;1,"Titel/Jahr/Medium prüfen",""))</x:f>
      </x:c>
    </x:row>
    <x:row r="104" ht="38" customHeight="1">
      <x:c r="A104" s="12"/>
      <x:c r="B104" s="12"/>
      <x:c r="C104" s="12"/>
      <x:c r="D104" s="12"/>
      <x:c r="E104" s="12"/>
      <x:c r="F104" s="12"/>
      <x:c r="G104" s="12"/>
      <x:c r="H104" s="13"/>
      <x:c r="I104" s="14" t="str">
        <x:f>IF(COUNTA(A104:H104)=0,"",IF(OR(A104="",B104="",D104="",COUNTIFS($A$7:$A$106,A104)&lt;&gt;1,AND(F104&lt;&gt;"Offen",F104&lt;&gt;"Gesehen"),AND(NOT(ISBLANK(C104)),OR(NOT(ISNUMBER(C104)),C104&lt;1,MOD(C104,1)&lt;&gt;0)),AND(NOT(ISBLANK(G104)),OR(NOT(ISNUMBER(G104)),G104&lt;0,G104&gt;5)),AND(NOT(ISBLANK(H104)),OR(NOT(ISNUMBER(H104)),H104&lt;=0))),"Angaben prüfen","OK"))</x:f>
      </x:c>
      <x:c r="J104" s="14" t="str">
        <x:f>IF(B104="","",IF(COUNTIFS($B$7:$B$106,B104,$C$7:$C$106,C104,$D$7:$D$106,D104)&gt;1,"Titel/Jahr/Medium prüfen",""))</x:f>
      </x:c>
    </x:row>
    <x:row r="105" ht="38" customHeight="1">
      <x:c r="A105" s="12"/>
      <x:c r="B105" s="12"/>
      <x:c r="C105" s="12"/>
      <x:c r="D105" s="12"/>
      <x:c r="E105" s="12"/>
      <x:c r="F105" s="12"/>
      <x:c r="G105" s="12"/>
      <x:c r="H105" s="13"/>
      <x:c r="I105" s="14" t="str">
        <x:f>IF(COUNTA(A105:H105)=0,"",IF(OR(A105="",B105="",D105="",COUNTIFS($A$7:$A$106,A105)&lt;&gt;1,AND(F105&lt;&gt;"Offen",F105&lt;&gt;"Gesehen"),AND(NOT(ISBLANK(C105)),OR(NOT(ISNUMBER(C105)),C105&lt;1,MOD(C105,1)&lt;&gt;0)),AND(NOT(ISBLANK(G105)),OR(NOT(ISNUMBER(G105)),G105&lt;0,G105&gt;5)),AND(NOT(ISBLANK(H105)),OR(NOT(ISNUMBER(H105)),H105&lt;=0))),"Angaben prüfen","OK"))</x:f>
      </x:c>
      <x:c r="J105" s="14" t="str">
        <x:f>IF(B105="","",IF(COUNTIFS($B$7:$B$106,B105,$C$7:$C$106,C105,$D$7:$D$106,D105)&gt;1,"Titel/Jahr/Medium prüfen",""))</x:f>
      </x:c>
    </x:row>
    <x:row r="106" ht="38" customHeight="1">
      <x:c r="A106" s="12"/>
      <x:c r="B106" s="12"/>
      <x:c r="C106" s="12"/>
      <x:c r="D106" s="12"/>
      <x:c r="E106" s="12"/>
      <x:c r="F106" s="12"/>
      <x:c r="G106" s="12"/>
      <x:c r="H106" s="13"/>
      <x:c r="I106" s="14" t="str">
        <x:f>IF(COUNTA(A106:H106)=0,"",IF(OR(A106="",B106="",D106="",COUNTIFS($A$7:$A$106,A106)&lt;&gt;1,AND(F106&lt;&gt;"Offen",F106&lt;&gt;"Gesehen"),AND(NOT(ISBLANK(C106)),OR(NOT(ISNUMBER(C106)),C106&lt;1,MOD(C106,1)&lt;&gt;0)),AND(NOT(ISBLANK(G106)),OR(NOT(ISNUMBER(G106)),G106&lt;0,G106&gt;5)),AND(NOT(ISBLANK(H106)),OR(NOT(ISNUMBER(H106)),H106&lt;=0))),"Angaben prüfen","OK"))</x:f>
      </x:c>
      <x:c r="J106" s="14" t="str">
        <x:f>IF(B106="","",IF(COUNTIFS($B$7:$B$106,B106,$C$7:$C$106,C106,$D$7:$D$106,D106)&gt;1,"Titel/Jahr/Medium prüfen",""))</x:f>
      </x:c>
    </x:row>
    <x:row r="110" ht="22" customHeight="1">
      <x:c r="A110" t="inlineStr" s="16">
        <x:is>
          <x:t>Website: excelvorlage.de</x:t>
        </x:is>
      </x:c>
    </x:row>
    <x:row r="111" ht="22" customHeight="1">
      <x:c r="A111" t="inlineStr" s="16">
        <x:is>
          <x:t>Anleitung und Quellen zum Artikel</x:t>
        </x:is>
      </x:c>
    </x:row>
  </x:sheetData>
  <x:mergeCells count="5">
    <x:mergeCell ref="A2:J2"/>
    <x:mergeCell ref="A3:J3"/>
    <x:mergeCell ref="A4:J4"/>
    <x:mergeCell ref="A110:C110"/>
    <x:mergeCell ref="A111:C111"/>
  </x:mergeCells>
  <x:dataValidations count="1">
    <x:dataValidation type="list" sqref="F7:F106">
      <x:formula1>"Offen,Gesehen"</x:formula1>
    </x:dataValidation>
  </x:dataValidations>
  <x:hyperlinks>
    <x:hyperlink xmlns:ns0="http://schemas.openxmlformats.org/officeDocument/2006/relationships" ref="A110" ns0:id="rIdNativeArticle0"/>
    <x:hyperlink xmlns:ns1="http://schemas.openxmlformats.org/officeDocument/2006/relationships" ref="A111" ns1:id="rIdNativeArticle1"/>
  </x:hyperlinks>
  <x:pageMargins left="0.7" right="0.7" top="0.75" bottom="0.75" header="0.3" footer="0.3"/>
  <x:drawing xmlns:r="http://schemas.openxmlformats.org/officeDocument/2006/relationships" r:id="R016c1fede0914ede"/>
</x:worksheet>
</file>