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0ed29ee2542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ichaelis Menten" sheetId="1" r:id="R3f0c71260b4542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sz val="11"/>
      <x:color rgb="FF174D35"/>
      <x:name val="Arial"/>
    </x:font>
    <x:font>
      <x:name val="Arial"/>
      <x:sz val="11"/>
      <x:color rgb="FF174D35"/>
      <x:u val="single"/>
    </x:font>
    <x:font>
      <x:name val="Arial"/>
      <x:sz val="11"/>
      <x:color rgb="FF174D35"/>
      <x:u val="single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814790ca3d4b30" /><Relationship Type="http://schemas.openxmlformats.org/officeDocument/2006/relationships/theme" Target="/xl/theme/theme1.xml" Id="R7174db01dab84ece" /><Relationship Type="http://schemas.openxmlformats.org/officeDocument/2006/relationships/sharedStrings" Target="/xl/sharedStrings.xml" Id="Re6b6e3b1af124715" /><Relationship Type="http://schemas.openxmlformats.org/officeDocument/2006/relationships/worksheet" Target="/xl/worksheets/sheet1.xml" Id="R3f0c71260b45422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4b157eaa7db499d" /><Relationship Type="http://schemas.openxmlformats.org/officeDocument/2006/relationships/chart" Target="/xl/drawings/charts/chart1.xml" Id="R6be20c081276478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200">
                <a:latin typeface="Arial"/>
                <a:ea typeface="Arial"/>
                <a:cs typeface="Arial"/>
              </a:rPr>
              <a:t>Michaelis–Menten-Modell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200">
              <a:latin typeface="Arial"/>
              <a:ea typeface="Arial"/>
              <a:cs typeface="Arial"/>
            </a:defRPr>
          </a:pPr>
        </a:p>
      </c:txPr>
    </c:title>
    <c:plotArea>
      <c:scatterChart>
        <c:scatterStyle val="marker"/>
        <c:varyColors val="0"/>
        <c:ser>
          <c:idx val="0"/>
          <c:order val="0"/>
          <c:tx>
            <c:v>Geschwindigkeit v</c:v>
          </c:tx>
          <c:spPr>
            <a:ln xmlns:a="http://schemas.openxmlformats.org/drawingml/2006/main" w="19050">
              <a:solidFill>
                <a:srgbClr val="174D35"/>
              </a:solidFill>
              <a:prstDash val="solid"/>
            </a:ln>
          </c:spPr>
          <c:xVal>
            <c:numRef>
              <c:f>'Michaelis Menten'!$A$7:$A$46</c:f>
              <c:numCache>
                <c:formatCode>General</c:formatCode>
                <c:ptCount val="40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12.5</c:v>
                </c:pt>
                <c:pt idx="26">
                  <c:v>13</c:v>
                </c:pt>
                <c:pt idx="27">
                  <c:v>13.5</c:v>
                </c:pt>
                <c:pt idx="28">
                  <c:v>14</c:v>
                </c:pt>
                <c:pt idx="29">
                  <c:v>14.5</c:v>
                </c:pt>
                <c:pt idx="30">
                  <c:v>15</c:v>
                </c:pt>
                <c:pt idx="31">
                  <c:v>15.5</c:v>
                </c:pt>
                <c:pt idx="32">
                  <c:v>16</c:v>
                </c:pt>
                <c:pt idx="33">
                  <c:v>16.5</c:v>
                </c:pt>
                <c:pt idx="34">
                  <c:v>17</c:v>
                </c:pt>
                <c:pt idx="35">
                  <c:v>17.5</c:v>
                </c:pt>
                <c:pt idx="36">
                  <c:v>18</c:v>
                </c:pt>
                <c:pt idx="37">
                  <c:v>18.5</c:v>
                </c:pt>
                <c:pt idx="38">
                  <c:v>19</c:v>
                </c:pt>
                <c:pt idx="39">
                  <c:v>19.5</c:v>
                </c:pt>
              </c:numCache>
            </c:numRef>
          </c:xVal>
          <c:yVal>
            <c:numRef>
              <c:f>'Michaelis Menten'!$B$7:$B$46</c:f>
              <c:numCache>
                <c:formatCode>0.0</c:formatCode>
                <c:ptCount val="40"/>
                <c:pt idx="0">
                  <c:v>0</c:v>
                </c:pt>
                <c:pt idx="1">
                  <c:v>20</c:v>
                </c:pt>
                <c:pt idx="2">
                  <c:v>33.333333333333336</c:v>
                </c:pt>
                <c:pt idx="3">
                  <c:v>42.857142857142854</c:v>
                </c:pt>
                <c:pt idx="4">
                  <c:v>50</c:v>
                </c:pt>
                <c:pt idx="5">
                  <c:v>55.55555555555556</c:v>
                </c:pt>
                <c:pt idx="6">
                  <c:v>60</c:v>
                </c:pt>
                <c:pt idx="7">
                  <c:v>63.63636363636363</c:v>
                </c:pt>
                <c:pt idx="8">
                  <c:v>66.66666666666667</c:v>
                </c:pt>
                <c:pt idx="9">
                  <c:v>69.23076923076923</c:v>
                </c:pt>
                <c:pt idx="10">
                  <c:v>71.42857142857143</c:v>
                </c:pt>
                <c:pt idx="11">
                  <c:v>73.33333333333333</c:v>
                </c:pt>
                <c:pt idx="12">
                  <c:v>75</c:v>
                </c:pt>
                <c:pt idx="13">
                  <c:v>76.47058823529412</c:v>
                </c:pt>
                <c:pt idx="14">
                  <c:v>77.77777777777777</c:v>
                </c:pt>
                <c:pt idx="15">
                  <c:v>78.94736842105263</c:v>
                </c:pt>
                <c:pt idx="16">
                  <c:v>80</c:v>
                </c:pt>
                <c:pt idx="17">
                  <c:v>80.95238095238095</c:v>
                </c:pt>
                <c:pt idx="18">
                  <c:v>81.81818181818181</c:v>
                </c:pt>
                <c:pt idx="19">
                  <c:v>82.6086956521739</c:v>
                </c:pt>
                <c:pt idx="20">
                  <c:v>83.33333333333333</c:v>
                </c:pt>
                <c:pt idx="21">
                  <c:v>84</c:v>
                </c:pt>
                <c:pt idx="22">
                  <c:v>84.61538461538461</c:v>
                </c:pt>
                <c:pt idx="23">
                  <c:v>85.18518518518519</c:v>
                </c:pt>
                <c:pt idx="24">
                  <c:v>85.71428571428571</c:v>
                </c:pt>
                <c:pt idx="25">
                  <c:v>86.20689655172414</c:v>
                </c:pt>
                <c:pt idx="26">
                  <c:v>86.66666666666667</c:v>
                </c:pt>
                <c:pt idx="27">
                  <c:v>87.09677419354838</c:v>
                </c:pt>
                <c:pt idx="28">
                  <c:v>87.5</c:v>
                </c:pt>
                <c:pt idx="29">
                  <c:v>87.87878787878788</c:v>
                </c:pt>
                <c:pt idx="30">
                  <c:v>88.23529411764706</c:v>
                </c:pt>
                <c:pt idx="31">
                  <c:v>88.57142857142857</c:v>
                </c:pt>
                <c:pt idx="32">
                  <c:v>88.88888888888889</c:v>
                </c:pt>
                <c:pt idx="33">
                  <c:v>89.1891891891892</c:v>
                </c:pt>
                <c:pt idx="34">
                  <c:v>89.47368421052632</c:v>
                </c:pt>
                <c:pt idx="35">
                  <c:v>89.74358974358974</c:v>
                </c:pt>
                <c:pt idx="36">
                  <c:v>90</c:v>
                </c:pt>
                <c:pt idx="37">
                  <c:v>90.2439024390244</c:v>
                </c:pt>
                <c:pt idx="38">
                  <c:v>90.47619047619048</c:v>
                </c:pt>
                <c:pt idx="39">
                  <c:v>90.69767441860465</c:v>
                </c:pt>
              </c:numCache>
            </c:numRef>
          </c:yVal>
        </c:ser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Geschwindigkeit v</a:t>
                </a:r>
              </a:p>
            </c:rich>
          </c:tx>
          <c:overlay val="0"/>
        </c:title>
        <c:numFmt formatCode="0.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Arial"/>
                <a:ea typeface="Arial"/>
                <a:cs typeface="Arial"/>
              </a:defRPr>
            </a:pPr>
          </a:p>
        </c:txPr>
        <c:crossAx val="48650112"/>
      </c:valAx>
      <c:val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Substrat S (eigene Einheit)</a:t>
                </a:r>
              </a:p>
            </c:rich>
          </c:tx>
          <c:overlay val="0"/>
        </c:title>
        <c:numFmt formatCode="0.0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Arial"/>
                <a:ea typeface="Arial"/>
                <a:cs typeface="Arial"/>
              </a:defRPr>
            </a:pPr>
          </a:p>
        </c:txPr>
        <c:crossAx val="48672768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6</xdr:row>
      <xdr:rowOff>0</xdr:rowOff>
    </xdr:from>
    <xdr:to>
      <xdr:col>16</xdr:col>
      <xdr:colOff>0</xdr:colOff>
      <xdr:row>27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be20c0812764789"/>
        </a:graphicData>
      </a:graphic>
    </xdr:graphicFrame>
    <xdr:clientData/>
  </xdr:twoCellAnchor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2" name="f302d24f-44f7-486d-b402-6bdf50e454a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4b157eaa7db499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drawing" Target="/xl/drawings/drawing1.xml" Id="Rd8723008c0c84c15"/><Relationship Id="rIdEv1" Type="http://schemas.openxmlformats.org/officeDocument/2006/relationships/hyperlink" Target="https://www.excelvorlage.de/" TargetMode="External"/><Relationship Id="rIdEv2" Type="http://schemas.openxmlformats.org/officeDocument/2006/relationships/hyperlink" Target="https://www.excelvorlage.de/michaelis-menten-diagramm/" TargetMode="External"/></Relationships>
</file>

<file path=xl/worksheets/sheet1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4" hidden="0" customWidth="1"/>
    <x:col min="8" max="8" width="26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</x:cols>
  <x:sheetData>
    <x:row r="1" ht="53" customHeight="1">
      <x:c r="A1" s="4" t="str">
        <x:v>Michaelis Menten Diagramm</x:v>
      </x:c>
      <x:c r="B1" s="4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2" customHeight="1">
      <x:c r="A2" s="6" t="str">
        <x:v>Kostenlose Excel-Vorlage. Die fiktiven Musterangaben vor der Verwendung ersetzen.</x:v>
      </x:c>
      <x:c r="B2" s="6"/>
      <x:c r="C2" s="6"/>
      <x:c r="D2" s="6"/>
      <x:c r="E2" s="6"/>
      <x:c r="F2" s="6"/>
      <x:c r="G2" s="6"/>
      <x:c r="H2" s="6"/>
      <x:c r="I2" s="2"/>
      <x:c r="J2" s="2"/>
      <x:c r="K2" s="2"/>
      <x:c r="L2" s="2"/>
      <x:c r="M2" s="2"/>
      <x:c r="N2" s="2"/>
      <x:c r="O2" s="2"/>
      <x:c r="P2" s="2"/>
    </x:row>
    <x:row r="3" ht="32" customHeight="1">
      <x:c r="A3" s="8" t="str">
        <x:v>Formeln enthalten: Berechnet v=V*S/(Km+S) für40 Konzentrationen und zeigt die Modellkurve in einem nativen XY-Diagramm.</x:v>
      </x:c>
      <x:c r="B3" s="8"/>
      <x:c r="C3" s="8"/>
      <x:c r="D3" s="8"/>
      <x:c r="E3" s="8"/>
      <x:c r="F3" s="8"/>
      <x:c r="G3" s="8"/>
      <x:c r="H3" s="8"/>
      <x:c r="I3" s="2"/>
      <x:c r="J3" s="2"/>
      <x:c r="K3" s="2"/>
      <x:c r="L3" s="2"/>
      <x:c r="M3" s="2"/>
      <x:c r="N3" s="2"/>
      <x:c r="O3" s="2"/>
      <x:c r="P3" s="2"/>
    </x:row>
    <x:row r="4" ht="32" customHeight="1">
      <x:c r="A4" s="6" t="str">
        <x:v>E5 ist die Grenzgeschwindigkeit V, G5 die Michaelis-Konstante Km. S ab0, V ab0 und Km größer0 in zusammenpassenden Einheiten eingeben. Keine Parameterschätzung aus Messwerten. Grün = Formel; weiße Eingaben bearbeiten.</x:v>
      </x:c>
      <x:c r="B4" s="6"/>
      <x:c r="C4" s="6"/>
      <x:c r="D4" s="6"/>
      <x:c r="E4" s="6"/>
      <x:c r="F4" s="6"/>
      <x:c r="G4" s="6"/>
      <x:c r="H4" s="6"/>
      <x:c r="I4" s="2"/>
      <x:c r="J4" s="2"/>
      <x:c r="K4" s="2"/>
      <x:c r="L4" s="2"/>
      <x:c r="M4" s="2"/>
      <x:c r="N4" s="2"/>
      <x:c r="O4" s="2"/>
      <x:c r="P4" s="2"/>
    </x:row>
    <x:row r="5">
      <x:c r="A5" s="2"/>
      <x:c r="B5" s="2"/>
      <x:c r="C5" s="2"/>
      <x:c r="D5" s="2" t="str">
        <x:v>V</x:v>
      </x:c>
      <x:c r="E5" s="2" t="n">
        <x:v>100</x:v>
      </x:c>
      <x:c r="F5" s="2" t="str">
        <x:v>Km</x:v>
      </x:c>
      <x:c r="G5" s="2" t="n">
        <x:v>2</x:v>
      </x:c>
      <x:c r="H5" s="2"/>
      <x:c r="I5" s="2"/>
      <x:c r="J5" s="2"/>
      <x:c r="K5" s="2"/>
      <x:c r="L5" s="2"/>
      <x:c r="M5" s="2"/>
      <x:c r="N5" s="2"/>
      <x:c r="O5" s="2"/>
      <x:c r="P5" s="2"/>
    </x:row>
    <x:row r="6" ht="38" customHeight="1">
      <x:c r="A6" s="13" t="str">
        <x:v>Substrat S</x:v>
      </x:c>
      <x:c r="B6" s="13" t="str">
        <x:v>Geschwindigkeit v</x:v>
      </x:c>
      <x:c r="C6" s="13" t="str">
        <x:v>Hinweis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36" customHeight="1">
      <x:c r="A7" s="19" t="n">
        <x:v>0</x:v>
      </x:c>
      <x:c r="B7" s="20" t="n">
        <x:f>IF(AND(ISNUMBER(A7),ISNUMBER($E$5),ISNUMBER($G$5),A7&gt;=0,$E$5&gt;=0,$G$5&gt;0),$E$5*A7/($G$5+A7),"")</x:f>
        <x:v>0</x:v>
      </x:c>
      <x:c r="C7" s="20" t="str">
        <x:f>IF(A7="","",IF(AND(ISNUMBER(A7),ISNUMBER($E$5),ISNUMBER($G$5),A7&gt;=0,$E$5&gt;=0,$G$5&gt;0),"Modellwert","Parameter prüfen"))</x:f>
      </x:c>
      <x:c r="D7" s="21"/>
      <x:c r="E7" s="21"/>
      <x:c r="F7" s="21"/>
      <x:c r="G7" s="21"/>
      <x:c r="H7" s="21"/>
      <x:c r="I7" s="2"/>
      <x:c r="J7" s="2"/>
      <x:c r="K7" s="2"/>
      <x:c r="L7" s="2"/>
      <x:c r="M7" s="2"/>
      <x:c r="N7" s="2"/>
      <x:c r="O7" s="2"/>
      <x:c r="P7" s="2"/>
    </x:row>
    <x:row r="8" ht="36" customHeight="1">
      <x:c r="A8" s="19" t="n">
        <x:v>0.5</x:v>
      </x:c>
      <x:c r="B8" s="20" t="n">
        <x:f>IF(AND(ISNUMBER(A8),ISNUMBER($E$5),ISNUMBER($G$5),A8&gt;=0,$E$5&gt;=0,$G$5&gt;0),$E$5*A8/($G$5+A8),"")</x:f>
        <x:v>20</x:v>
      </x:c>
      <x:c r="C8" s="20" t="str">
        <x:f>IF(A8="","",IF(AND(ISNUMBER(A8),ISNUMBER($E$5),ISNUMBER($G$5),A8&gt;=0,$E$5&gt;=0,$G$5&gt;0),"Modellwert","Parameter prüfen"))</x:f>
        <x:v>Modellwert</x:v>
      </x:c>
      <x:c r="D8" s="21"/>
      <x:c r="E8" s="21"/>
      <x:c r="F8" s="21"/>
      <x:c r="G8" s="21"/>
      <x:c r="H8" s="21"/>
      <x:c r="I8" s="2"/>
      <x:c r="J8" s="2"/>
      <x:c r="K8" s="2"/>
      <x:c r="L8" s="2"/>
      <x:c r="M8" s="2"/>
      <x:c r="N8" s="2"/>
      <x:c r="O8" s="2"/>
      <x:c r="P8" s="2"/>
    </x:row>
    <x:row r="9" ht="36" customHeight="1">
      <x:c r="A9" s="19" t="n">
        <x:v>1</x:v>
      </x:c>
      <x:c r="B9" s="20" t="n">
        <x:f>IF(AND(ISNUMBER(A9),ISNUMBER($E$5),ISNUMBER($G$5),A9&gt;=0,$E$5&gt;=0,$G$5&gt;0),$E$5*A9/($G$5+A9),"")</x:f>
        <x:v>33.333333333333336</x:v>
      </x:c>
      <x:c r="C9" s="20" t="str">
        <x:f>IF(A9="","",IF(AND(ISNUMBER(A9),ISNUMBER($E$5),ISNUMBER($G$5),A9&gt;=0,$E$5&gt;=0,$G$5&gt;0),"Modellwert","Parameter prüfen"))</x:f>
        <x:v>Modellwert</x:v>
      </x:c>
      <x:c r="D9" s="21"/>
      <x:c r="E9" s="21"/>
      <x:c r="F9" s="21"/>
      <x:c r="G9" s="21"/>
      <x:c r="H9" s="21"/>
      <x:c r="I9" s="2"/>
      <x:c r="J9" s="2"/>
      <x:c r="K9" s="2"/>
      <x:c r="L9" s="2"/>
      <x:c r="M9" s="2"/>
      <x:c r="N9" s="2"/>
      <x:c r="O9" s="2"/>
      <x:c r="P9" s="2"/>
    </x:row>
    <x:row r="10" ht="36" customHeight="1">
      <x:c r="A10" s="19" t="n">
        <x:v>1.5</x:v>
      </x:c>
      <x:c r="B10" s="20" t="n">
        <x:f>IF(AND(ISNUMBER(A10),ISNUMBER($E$5),ISNUMBER($G$5),A10&gt;=0,$E$5&gt;=0,$G$5&gt;0),$E$5*A10/($G$5+A10),"")</x:f>
        <x:v>42.857142857142854</x:v>
      </x:c>
      <x:c r="C10" s="20" t="str">
        <x:f>IF(A10="","",IF(AND(ISNUMBER(A10),ISNUMBER($E$5),ISNUMBER($G$5),A10&gt;=0,$E$5&gt;=0,$G$5&gt;0),"Modellwert","Parameter prüfen"))</x:f>
        <x:v>Modellwert</x:v>
      </x:c>
      <x:c r="D10" s="21"/>
      <x:c r="E10" s="21"/>
      <x:c r="F10" s="21"/>
      <x:c r="G10" s="21"/>
      <x:c r="H10" s="21"/>
      <x:c r="I10" s="2"/>
      <x:c r="J10" s="2"/>
      <x:c r="K10" s="2"/>
      <x:c r="L10" s="2"/>
      <x:c r="M10" s="2"/>
      <x:c r="N10" s="2"/>
      <x:c r="O10" s="2"/>
      <x:c r="P10" s="2"/>
    </x:row>
    <x:row r="11" ht="36" customHeight="1">
      <x:c r="A11" s="19" t="n">
        <x:v>2</x:v>
      </x:c>
      <x:c r="B11" s="20" t="n">
        <x:f>IF(AND(ISNUMBER(A11),ISNUMBER($E$5),ISNUMBER($G$5),A11&gt;=0,$E$5&gt;=0,$G$5&gt;0),$E$5*A11/($G$5+A11),"")</x:f>
        <x:v>50</x:v>
      </x:c>
      <x:c r="C11" s="20" t="str">
        <x:f>IF(A11="","",IF(AND(ISNUMBER(A11),ISNUMBER($E$5),ISNUMBER($G$5),A11&gt;=0,$E$5&gt;=0,$G$5&gt;0),"Modellwert","Parameter prüfen"))</x:f>
        <x:v>Modellwert</x:v>
      </x:c>
      <x:c r="D11" s="21"/>
      <x:c r="E11" s="21"/>
      <x:c r="F11" s="21"/>
      <x:c r="G11" s="21"/>
      <x:c r="H11" s="21"/>
      <x:c r="I11" s="2"/>
      <x:c r="J11" s="2"/>
      <x:c r="K11" s="2"/>
      <x:c r="L11" s="2"/>
      <x:c r="M11" s="2"/>
      <x:c r="N11" s="2"/>
      <x:c r="O11" s="2"/>
      <x:c r="P11" s="2"/>
    </x:row>
    <x:row r="12" ht="36" customHeight="1">
      <x:c r="A12" s="19" t="n">
        <x:v>2.5</x:v>
      </x:c>
      <x:c r="B12" s="20" t="n">
        <x:f>IF(AND(ISNUMBER(A12),ISNUMBER($E$5),ISNUMBER($G$5),A12&gt;=0,$E$5&gt;=0,$G$5&gt;0),$E$5*A12/($G$5+A12),"")</x:f>
        <x:v>55.55555555555556</x:v>
      </x:c>
      <x:c r="C12" s="20" t="str">
        <x:f>IF(A12="","",IF(AND(ISNUMBER(A12),ISNUMBER($E$5),ISNUMBER($G$5),A12&gt;=0,$E$5&gt;=0,$G$5&gt;0),"Modellwert","Parameter prüfen"))</x:f>
        <x:v>Modellwert</x:v>
      </x:c>
      <x:c r="D12" s="21"/>
      <x:c r="E12" s="21"/>
      <x:c r="F12" s="21"/>
      <x:c r="G12" s="21"/>
      <x:c r="H12" s="21"/>
      <x:c r="I12" s="2"/>
      <x:c r="J12" s="2"/>
      <x:c r="K12" s="2"/>
      <x:c r="L12" s="2"/>
      <x:c r="M12" s="2"/>
      <x:c r="N12" s="2"/>
      <x:c r="O12" s="2"/>
      <x:c r="P12" s="2"/>
    </x:row>
    <x:row r="13" ht="36" customHeight="1">
      <x:c r="A13" s="19" t="n">
        <x:v>3</x:v>
      </x:c>
      <x:c r="B13" s="20" t="n">
        <x:f>IF(AND(ISNUMBER(A13),ISNUMBER($E$5),ISNUMBER($G$5),A13&gt;=0,$E$5&gt;=0,$G$5&gt;0),$E$5*A13/($G$5+A13),"")</x:f>
        <x:v>60</x:v>
      </x:c>
      <x:c r="C13" s="20" t="str">
        <x:f>IF(A13="","",IF(AND(ISNUMBER(A13),ISNUMBER($E$5),ISNUMBER($G$5),A13&gt;=0,$E$5&gt;=0,$G$5&gt;0),"Modellwert","Parameter prüfen"))</x:f>
        <x:v>Modellwert</x:v>
      </x:c>
      <x:c r="D13" s="21"/>
      <x:c r="E13" s="21"/>
      <x:c r="F13" s="21"/>
      <x:c r="G13" s="21"/>
      <x:c r="H13" s="21"/>
      <x:c r="I13" s="2"/>
      <x:c r="J13" s="2"/>
      <x:c r="K13" s="2"/>
      <x:c r="L13" s="2"/>
      <x:c r="M13" s="2"/>
      <x:c r="N13" s="2"/>
      <x:c r="O13" s="2"/>
      <x:c r="P13" s="2"/>
    </x:row>
    <x:row r="14" ht="36" customHeight="1">
      <x:c r="A14" s="19" t="n">
        <x:v>3.5</x:v>
      </x:c>
      <x:c r="B14" s="20" t="n">
        <x:f>IF(AND(ISNUMBER(A14),ISNUMBER($E$5),ISNUMBER($G$5),A14&gt;=0,$E$5&gt;=0,$G$5&gt;0),$E$5*A14/($G$5+A14),"")</x:f>
        <x:v>63.63636363636363</x:v>
      </x:c>
      <x:c r="C14" s="20" t="str">
        <x:f>IF(A14="","",IF(AND(ISNUMBER(A14),ISNUMBER($E$5),ISNUMBER($G$5),A14&gt;=0,$E$5&gt;=0,$G$5&gt;0),"Modellwert","Parameter prüfen"))</x:f>
        <x:v>Modellwert</x:v>
      </x:c>
      <x:c r="D14" s="21"/>
      <x:c r="E14" s="21"/>
      <x:c r="F14" s="21"/>
      <x:c r="G14" s="21"/>
      <x:c r="H14" s="21"/>
      <x:c r="I14" s="2"/>
      <x:c r="J14" s="2"/>
      <x:c r="K14" s="2"/>
      <x:c r="L14" s="2"/>
      <x:c r="M14" s="2"/>
      <x:c r="N14" s="2"/>
      <x:c r="O14" s="2"/>
      <x:c r="P14" s="2"/>
    </x:row>
    <x:row r="15" ht="36" customHeight="1">
      <x:c r="A15" s="19" t="n">
        <x:v>4</x:v>
      </x:c>
      <x:c r="B15" s="20" t="n">
        <x:f>IF(AND(ISNUMBER(A15),ISNUMBER($E$5),ISNUMBER($G$5),A15&gt;=0,$E$5&gt;=0,$G$5&gt;0),$E$5*A15/($G$5+A15),"")</x:f>
        <x:v>66.66666666666667</x:v>
      </x:c>
      <x:c r="C15" s="20" t="str">
        <x:f>IF(A15="","",IF(AND(ISNUMBER(A15),ISNUMBER($E$5),ISNUMBER($G$5),A15&gt;=0,$E$5&gt;=0,$G$5&gt;0),"Modellwert","Parameter prüfen"))</x:f>
        <x:v>Modellwert</x:v>
      </x:c>
      <x:c r="D15" s="21"/>
      <x:c r="E15" s="21"/>
      <x:c r="F15" s="21"/>
      <x:c r="G15" s="21"/>
      <x:c r="H15" s="21"/>
      <x:c r="I15" s="2"/>
      <x:c r="J15" s="2"/>
      <x:c r="K15" s="2"/>
      <x:c r="L15" s="2"/>
      <x:c r="M15" s="2"/>
      <x:c r="N15" s="2"/>
      <x:c r="O15" s="2"/>
      <x:c r="P15" s="2"/>
    </x:row>
    <x:row r="16" ht="36" customHeight="1">
      <x:c r="A16" s="19" t="n">
        <x:v>4.5</x:v>
      </x:c>
      <x:c r="B16" s="20" t="n">
        <x:f>IF(AND(ISNUMBER(A16),ISNUMBER($E$5),ISNUMBER($G$5),A16&gt;=0,$E$5&gt;=0,$G$5&gt;0),$E$5*A16/($G$5+A16),"")</x:f>
        <x:v>69.23076923076923</x:v>
      </x:c>
      <x:c r="C16" s="20" t="str">
        <x:f>IF(A16="","",IF(AND(ISNUMBER(A16),ISNUMBER($E$5),ISNUMBER($G$5),A16&gt;=0,$E$5&gt;=0,$G$5&gt;0),"Modellwert","Parameter prüfen"))</x:f>
        <x:v>Modellwert</x:v>
      </x:c>
      <x:c r="D16" s="21"/>
      <x:c r="E16" s="21"/>
      <x:c r="F16" s="21"/>
      <x:c r="G16" s="21"/>
      <x:c r="H16" s="21"/>
      <x:c r="I16" s="2"/>
      <x:c r="J16" s="2"/>
      <x:c r="K16" s="2"/>
      <x:c r="L16" s="2"/>
      <x:c r="M16" s="2"/>
      <x:c r="N16" s="2"/>
      <x:c r="O16" s="2"/>
      <x:c r="P16" s="2"/>
    </x:row>
    <x:row r="17" ht="36" customHeight="1">
      <x:c r="A17" s="19" t="n">
        <x:v>5</x:v>
      </x:c>
      <x:c r="B17" s="20" t="n">
        <x:f>IF(AND(ISNUMBER(A17),ISNUMBER($E$5),ISNUMBER($G$5),A17&gt;=0,$E$5&gt;=0,$G$5&gt;0),$E$5*A17/($G$5+A17),"")</x:f>
        <x:v>71.42857142857143</x:v>
      </x:c>
      <x:c r="C17" s="20" t="str">
        <x:f>IF(A17="","",IF(AND(ISNUMBER(A17),ISNUMBER($E$5),ISNUMBER($G$5),A17&gt;=0,$E$5&gt;=0,$G$5&gt;0),"Modellwert","Parameter prüfen"))</x:f>
        <x:v>Modellwert</x:v>
      </x:c>
      <x:c r="D17" s="21"/>
      <x:c r="E17" s="21"/>
      <x:c r="F17" s="21"/>
      <x:c r="G17" s="21"/>
      <x:c r="H17" s="21"/>
      <x:c r="I17" s="2"/>
      <x:c r="J17" s="2"/>
      <x:c r="K17" s="2"/>
      <x:c r="L17" s="2"/>
      <x:c r="M17" s="2"/>
      <x:c r="N17" s="2"/>
      <x:c r="O17" s="2"/>
      <x:c r="P17" s="2"/>
    </x:row>
    <x:row r="18" ht="36" customHeight="1">
      <x:c r="A18" s="19" t="n">
        <x:v>5.5</x:v>
      </x:c>
      <x:c r="B18" s="20" t="n">
        <x:f>IF(AND(ISNUMBER(A18),ISNUMBER($E$5),ISNUMBER($G$5),A18&gt;=0,$E$5&gt;=0,$G$5&gt;0),$E$5*A18/($G$5+A18),"")</x:f>
        <x:v>73.33333333333333</x:v>
      </x:c>
      <x:c r="C18" s="20" t="str">
        <x:f>IF(A18="","",IF(AND(ISNUMBER(A18),ISNUMBER($E$5),ISNUMBER($G$5),A18&gt;=0,$E$5&gt;=0,$G$5&gt;0),"Modellwert","Parameter prüfen"))</x:f>
        <x:v>Modellwert</x:v>
      </x:c>
      <x:c r="D18" s="21"/>
      <x:c r="E18" s="21"/>
      <x:c r="F18" s="21"/>
      <x:c r="G18" s="21"/>
      <x:c r="H18" s="21"/>
      <x:c r="I18" s="2"/>
      <x:c r="J18" s="2"/>
      <x:c r="K18" s="2"/>
      <x:c r="L18" s="2"/>
      <x:c r="M18" s="2"/>
      <x:c r="N18" s="2"/>
      <x:c r="O18" s="2"/>
      <x:c r="P18" s="2"/>
    </x:row>
    <x:row r="19" ht="36" customHeight="1">
      <x:c r="A19" s="19" t="n">
        <x:v>6</x:v>
      </x:c>
      <x:c r="B19" s="20" t="n">
        <x:f>IF(AND(ISNUMBER(A19),ISNUMBER($E$5),ISNUMBER($G$5),A19&gt;=0,$E$5&gt;=0,$G$5&gt;0),$E$5*A19/($G$5+A19),"")</x:f>
        <x:v>75</x:v>
      </x:c>
      <x:c r="C19" s="20" t="str">
        <x:f>IF(A19="","",IF(AND(ISNUMBER(A19),ISNUMBER($E$5),ISNUMBER($G$5),A19&gt;=0,$E$5&gt;=0,$G$5&gt;0),"Modellwert","Parameter prüfen"))</x:f>
        <x:v>Modellwert</x:v>
      </x:c>
      <x:c r="D19" s="21"/>
      <x:c r="E19" s="21"/>
      <x:c r="F19" s="21"/>
      <x:c r="G19" s="21"/>
      <x:c r="H19" s="21"/>
      <x:c r="I19" s="2"/>
      <x:c r="J19" s="2"/>
      <x:c r="K19" s="2"/>
      <x:c r="L19" s="2"/>
      <x:c r="M19" s="2"/>
      <x:c r="N19" s="2"/>
      <x:c r="O19" s="2"/>
      <x:c r="P19" s="2"/>
    </x:row>
    <x:row r="20" ht="36" customHeight="1">
      <x:c r="A20" s="19" t="n">
        <x:v>6.5</x:v>
      </x:c>
      <x:c r="B20" s="20" t="n">
        <x:f>IF(AND(ISNUMBER(A20),ISNUMBER($E$5),ISNUMBER($G$5),A20&gt;=0,$E$5&gt;=0,$G$5&gt;0),$E$5*A20/($G$5+A20),"")</x:f>
        <x:v>76.47058823529412</x:v>
      </x:c>
      <x:c r="C20" s="20" t="str">
        <x:f>IF(A20="","",IF(AND(ISNUMBER(A20),ISNUMBER($E$5),ISNUMBER($G$5),A20&gt;=0,$E$5&gt;=0,$G$5&gt;0),"Modellwert","Parameter prüfen"))</x:f>
        <x:v>Modellwert</x:v>
      </x:c>
      <x:c r="D20" s="21"/>
      <x:c r="E20" s="21"/>
      <x:c r="F20" s="21"/>
      <x:c r="G20" s="21"/>
      <x:c r="H20" s="21"/>
      <x:c r="I20" s="2"/>
      <x:c r="J20" s="2"/>
      <x:c r="K20" s="2"/>
      <x:c r="L20" s="2"/>
      <x:c r="M20" s="2"/>
      <x:c r="N20" s="2"/>
      <x:c r="O20" s="2"/>
      <x:c r="P20" s="2"/>
    </x:row>
    <x:row r="21" ht="36" customHeight="1">
      <x:c r="A21" s="19" t="n">
        <x:v>7</x:v>
      </x:c>
      <x:c r="B21" s="20" t="n">
        <x:f>IF(AND(ISNUMBER(A21),ISNUMBER($E$5),ISNUMBER($G$5),A21&gt;=0,$E$5&gt;=0,$G$5&gt;0),$E$5*A21/($G$5+A21),"")</x:f>
        <x:v>77.77777777777777</x:v>
      </x:c>
      <x:c r="C21" s="20" t="str">
        <x:f>IF(A21="","",IF(AND(ISNUMBER(A21),ISNUMBER($E$5),ISNUMBER($G$5),A21&gt;=0,$E$5&gt;=0,$G$5&gt;0),"Modellwert","Parameter prüfen"))</x:f>
        <x:v>Modellwert</x:v>
      </x:c>
      <x:c r="D21" s="21"/>
      <x:c r="E21" s="21"/>
      <x:c r="F21" s="21"/>
      <x:c r="G21" s="21"/>
      <x:c r="H21" s="21"/>
      <x:c r="I21" s="2"/>
      <x:c r="J21" s="2"/>
      <x:c r="K21" s="2"/>
      <x:c r="L21" s="2"/>
      <x:c r="M21" s="2"/>
      <x:c r="N21" s="2"/>
      <x:c r="O21" s="2"/>
      <x:c r="P21" s="2"/>
    </x:row>
    <x:row r="22" ht="36" customHeight="1">
      <x:c r="A22" s="19" t="n">
        <x:v>7.5</x:v>
      </x:c>
      <x:c r="B22" s="20" t="n">
        <x:f>IF(AND(ISNUMBER(A22),ISNUMBER($E$5),ISNUMBER($G$5),A22&gt;=0,$E$5&gt;=0,$G$5&gt;0),$E$5*A22/($G$5+A22),"")</x:f>
        <x:v>78.94736842105263</x:v>
      </x:c>
      <x:c r="C22" s="20" t="str">
        <x:f>IF(A22="","",IF(AND(ISNUMBER(A22),ISNUMBER($E$5),ISNUMBER($G$5),A22&gt;=0,$E$5&gt;=0,$G$5&gt;0),"Modellwert","Parameter prüfen"))</x:f>
        <x:v>Modellwert</x:v>
      </x:c>
      <x:c r="D22" s="21"/>
      <x:c r="E22" s="21"/>
      <x:c r="F22" s="21"/>
      <x:c r="G22" s="21"/>
      <x:c r="H22" s="21"/>
      <x:c r="I22" s="2"/>
      <x:c r="J22" s="2"/>
      <x:c r="K22" s="2"/>
      <x:c r="L22" s="2"/>
      <x:c r="M22" s="2"/>
      <x:c r="N22" s="2"/>
      <x:c r="O22" s="2"/>
      <x:c r="P22" s="2"/>
    </x:row>
    <x:row r="23" ht="36" customHeight="1">
      <x:c r="A23" s="19" t="n">
        <x:v>8</x:v>
      </x:c>
      <x:c r="B23" s="20" t="n">
        <x:f>IF(AND(ISNUMBER(A23),ISNUMBER($E$5),ISNUMBER($G$5),A23&gt;=0,$E$5&gt;=0,$G$5&gt;0),$E$5*A23/($G$5+A23),"")</x:f>
        <x:v>80</x:v>
      </x:c>
      <x:c r="C23" s="20" t="str">
        <x:f>IF(A23="","",IF(AND(ISNUMBER(A23),ISNUMBER($E$5),ISNUMBER($G$5),A23&gt;=0,$E$5&gt;=0,$G$5&gt;0),"Modellwert","Parameter prüfen"))</x:f>
        <x:v>Modellwert</x:v>
      </x:c>
      <x:c r="D23" s="21"/>
      <x:c r="E23" s="21"/>
      <x:c r="F23" s="21"/>
      <x:c r="G23" s="21"/>
      <x:c r="H23" s="21"/>
      <x:c r="I23" s="2"/>
      <x:c r="J23" s="2"/>
      <x:c r="K23" s="2"/>
      <x:c r="L23" s="2"/>
      <x:c r="M23" s="2"/>
      <x:c r="N23" s="2"/>
      <x:c r="O23" s="2"/>
      <x:c r="P23" s="2"/>
    </x:row>
    <x:row r="24" ht="36" customHeight="1">
      <x:c r="A24" s="19" t="n">
        <x:v>8.5</x:v>
      </x:c>
      <x:c r="B24" s="20" t="n">
        <x:f>IF(AND(ISNUMBER(A24),ISNUMBER($E$5),ISNUMBER($G$5),A24&gt;=0,$E$5&gt;=0,$G$5&gt;0),$E$5*A24/($G$5+A24),"")</x:f>
        <x:v>80.95238095238095</x:v>
      </x:c>
      <x:c r="C24" s="20" t="str">
        <x:f>IF(A24="","",IF(AND(ISNUMBER(A24),ISNUMBER($E$5),ISNUMBER($G$5),A24&gt;=0,$E$5&gt;=0,$G$5&gt;0),"Modellwert","Parameter prüfen"))</x:f>
        <x:v>Modellwert</x:v>
      </x:c>
      <x:c r="D24" s="21"/>
      <x:c r="E24" s="21"/>
      <x:c r="F24" s="21"/>
      <x:c r="G24" s="21"/>
      <x:c r="H24" s="21"/>
      <x:c r="I24" s="2"/>
      <x:c r="J24" s="2"/>
      <x:c r="K24" s="2"/>
      <x:c r="L24" s="2"/>
      <x:c r="M24" s="2"/>
      <x:c r="N24" s="2"/>
      <x:c r="O24" s="2"/>
      <x:c r="P24" s="2"/>
    </x:row>
    <x:row r="25" ht="36" customHeight="1">
      <x:c r="A25" s="19" t="n">
        <x:v>9</x:v>
      </x:c>
      <x:c r="B25" s="20" t="n">
        <x:f>IF(AND(ISNUMBER(A25),ISNUMBER($E$5),ISNUMBER($G$5),A25&gt;=0,$E$5&gt;=0,$G$5&gt;0),$E$5*A25/($G$5+A25),"")</x:f>
        <x:v>81.81818181818181</x:v>
      </x:c>
      <x:c r="C25" s="20" t="str">
        <x:f>IF(A25="","",IF(AND(ISNUMBER(A25),ISNUMBER($E$5),ISNUMBER($G$5),A25&gt;=0,$E$5&gt;=0,$G$5&gt;0),"Modellwert","Parameter prüfen"))</x:f>
        <x:v>Modellwert</x:v>
      </x:c>
      <x:c r="D25" s="21"/>
      <x:c r="E25" s="21"/>
      <x:c r="F25" s="21"/>
      <x:c r="G25" s="21"/>
      <x:c r="H25" s="21"/>
      <x:c r="I25" s="2"/>
      <x:c r="J25" s="2"/>
      <x:c r="K25" s="2"/>
      <x:c r="L25" s="2"/>
      <x:c r="M25" s="2"/>
      <x:c r="N25" s="2"/>
      <x:c r="O25" s="2"/>
      <x:c r="P25" s="2"/>
    </x:row>
    <x:row r="26" ht="36" customHeight="1">
      <x:c r="A26" s="19" t="n">
        <x:v>9.5</x:v>
      </x:c>
      <x:c r="B26" s="20" t="n">
        <x:f>IF(AND(ISNUMBER(A26),ISNUMBER($E$5),ISNUMBER($G$5),A26&gt;=0,$E$5&gt;=0,$G$5&gt;0),$E$5*A26/($G$5+A26),"")</x:f>
        <x:v>82.6086956521739</x:v>
      </x:c>
      <x:c r="C26" s="20" t="str">
        <x:f>IF(A26="","",IF(AND(ISNUMBER(A26),ISNUMBER($E$5),ISNUMBER($G$5),A26&gt;=0,$E$5&gt;=0,$G$5&gt;0),"Modellwert","Parameter prüfen"))</x:f>
        <x:v>Modellwert</x:v>
      </x:c>
      <x:c r="D26" s="21"/>
      <x:c r="E26" s="21"/>
      <x:c r="F26" s="21"/>
      <x:c r="G26" s="21"/>
      <x:c r="H26" s="21"/>
      <x:c r="I26" s="2"/>
      <x:c r="J26" s="2"/>
      <x:c r="K26" s="2"/>
      <x:c r="L26" s="2"/>
      <x:c r="M26" s="2"/>
      <x:c r="N26" s="2"/>
      <x:c r="O26" s="2"/>
      <x:c r="P26" s="2"/>
    </x:row>
    <x:row r="27" ht="36" customHeight="1">
      <x:c r="A27" s="19" t="n">
        <x:v>10</x:v>
      </x:c>
      <x:c r="B27" s="20" t="n">
        <x:f>IF(AND(ISNUMBER(A27),ISNUMBER($E$5),ISNUMBER($G$5),A27&gt;=0,$E$5&gt;=0,$G$5&gt;0),$E$5*A27/($G$5+A27),"")</x:f>
        <x:v>83.33333333333333</x:v>
      </x:c>
      <x:c r="C27" s="20" t="str">
        <x:f>IF(A27="","",IF(AND(ISNUMBER(A27),ISNUMBER($E$5),ISNUMBER($G$5),A27&gt;=0,$E$5&gt;=0,$G$5&gt;0),"Modellwert","Parameter prüfen"))</x:f>
        <x:v>Modellwert</x:v>
      </x:c>
      <x:c r="D27" s="21"/>
      <x:c r="E27" s="21"/>
      <x:c r="F27" s="21"/>
      <x:c r="G27" s="21"/>
      <x:c r="H27" s="21"/>
      <x:c r="I27" s="2"/>
      <x:c r="J27" s="2"/>
      <x:c r="K27" s="2"/>
      <x:c r="L27" s="2"/>
      <x:c r="M27" s="2"/>
      <x:c r="N27" s="2"/>
      <x:c r="O27" s="2"/>
      <x:c r="P27" s="2"/>
    </x:row>
    <x:row r="28" ht="36" customHeight="1">
      <x:c r="A28" s="19" t="n">
        <x:v>10.5</x:v>
      </x:c>
      <x:c r="B28" s="20" t="n">
        <x:f>IF(AND(ISNUMBER(A28),ISNUMBER($E$5),ISNUMBER($G$5),A28&gt;=0,$E$5&gt;=0,$G$5&gt;0),$E$5*A28/($G$5+A28),"")</x:f>
        <x:v>84</x:v>
      </x:c>
      <x:c r="C28" s="20" t="str">
        <x:f>IF(A28="","",IF(AND(ISNUMBER(A28),ISNUMBER($E$5),ISNUMBER($G$5),A28&gt;=0,$E$5&gt;=0,$G$5&gt;0),"Modellwert","Parameter prüfen"))</x:f>
        <x:v>Modellwert</x:v>
      </x:c>
      <x:c r="D28" s="21"/>
      <x:c r="E28" s="21"/>
      <x:c r="F28" s="21"/>
      <x:c r="G28" s="21"/>
      <x:c r="H28" s="21"/>
      <x:c r="I28" s="2"/>
      <x:c r="J28" s="2"/>
      <x:c r="K28" s="2"/>
      <x:c r="L28" s="2"/>
      <x:c r="M28" s="2"/>
      <x:c r="N28" s="2"/>
      <x:c r="O28" s="2"/>
      <x:c r="P28" s="2"/>
    </x:row>
    <x:row r="29" ht="36" customHeight="1">
      <x:c r="A29" s="19" t="n">
        <x:v>11</x:v>
      </x:c>
      <x:c r="B29" s="20" t="n">
        <x:f>IF(AND(ISNUMBER(A29),ISNUMBER($E$5),ISNUMBER($G$5),A29&gt;=0,$E$5&gt;=0,$G$5&gt;0),$E$5*A29/($G$5+A29),"")</x:f>
        <x:v>84.61538461538461</x:v>
      </x:c>
      <x:c r="C29" s="20" t="str">
        <x:f>IF(A29="","",IF(AND(ISNUMBER(A29),ISNUMBER($E$5),ISNUMBER($G$5),A29&gt;=0,$E$5&gt;=0,$G$5&gt;0),"Modellwert","Parameter prüfen"))</x:f>
        <x:v>Modellwert</x:v>
      </x:c>
      <x:c r="D29" s="21"/>
      <x:c r="E29" s="21"/>
      <x:c r="F29" s="21"/>
      <x:c r="G29" s="21"/>
      <x:c r="H29" s="21"/>
      <x:c r="I29" s="2"/>
      <x:c r="J29" s="2"/>
      <x:c r="K29" s="2"/>
      <x:c r="L29" s="2"/>
      <x:c r="M29" s="2"/>
      <x:c r="N29" s="2"/>
      <x:c r="O29" s="2"/>
      <x:c r="P29" s="2"/>
    </x:row>
    <x:row r="30" ht="36" customHeight="1">
      <x:c r="A30" s="19" t="n">
        <x:v>11.5</x:v>
      </x:c>
      <x:c r="B30" s="20" t="n">
        <x:f>IF(AND(ISNUMBER(A30),ISNUMBER($E$5),ISNUMBER($G$5),A30&gt;=0,$E$5&gt;=0,$G$5&gt;0),$E$5*A30/($G$5+A30),"")</x:f>
        <x:v>85.18518518518519</x:v>
      </x:c>
      <x:c r="C30" s="20" t="str">
        <x:f>IF(A30="","",IF(AND(ISNUMBER(A30),ISNUMBER($E$5),ISNUMBER($G$5),A30&gt;=0,$E$5&gt;=0,$G$5&gt;0),"Modellwert","Parameter prüfen"))</x:f>
        <x:v>Modellwert</x:v>
      </x:c>
      <x:c r="D30" s="21"/>
      <x:c r="E30" s="21"/>
      <x:c r="F30" s="21"/>
      <x:c r="G30" s="21"/>
      <x:c r="H30" s="21"/>
      <x:c r="I30" s="2"/>
      <x:c r="J30" s="2"/>
      <x:c r="K30" s="2"/>
      <x:c r="L30" s="2"/>
      <x:c r="M30" s="2"/>
      <x:c r="N30" s="2"/>
      <x:c r="O30" s="2"/>
      <x:c r="P30" s="2"/>
    </x:row>
    <x:row r="31" ht="36" customHeight="1">
      <x:c r="A31" s="19" t="n">
        <x:v>12</x:v>
      </x:c>
      <x:c r="B31" s="20" t="n">
        <x:f>IF(AND(ISNUMBER(A31),ISNUMBER($E$5),ISNUMBER($G$5),A31&gt;=0,$E$5&gt;=0,$G$5&gt;0),$E$5*A31/($G$5+A31),"")</x:f>
        <x:v>85.71428571428571</x:v>
      </x:c>
      <x:c r="C31" s="20" t="str">
        <x:f>IF(A31="","",IF(AND(ISNUMBER(A31),ISNUMBER($E$5),ISNUMBER($G$5),A31&gt;=0,$E$5&gt;=0,$G$5&gt;0),"Modellwert","Parameter prüfen"))</x:f>
        <x:v>Modellwert</x:v>
      </x:c>
      <x:c r="D31" s="21"/>
      <x:c r="E31" s="21"/>
      <x:c r="F31" s="21"/>
      <x:c r="G31" s="21"/>
      <x:c r="H31" s="21"/>
      <x:c r="I31" s="2"/>
      <x:c r="J31" s="2"/>
      <x:c r="K31" s="2"/>
      <x:c r="L31" s="2"/>
      <x:c r="M31" s="2"/>
      <x:c r="N31" s="2"/>
      <x:c r="O31" s="2"/>
      <x:c r="P31" s="2"/>
    </x:row>
    <x:row r="32" ht="36" customHeight="1">
      <x:c r="A32" s="19" t="n">
        <x:v>12.5</x:v>
      </x:c>
      <x:c r="B32" s="20" t="n">
        <x:f>IF(AND(ISNUMBER(A32),ISNUMBER($E$5),ISNUMBER($G$5),A32&gt;=0,$E$5&gt;=0,$G$5&gt;0),$E$5*A32/($G$5+A32),"")</x:f>
        <x:v>86.20689655172414</x:v>
      </x:c>
      <x:c r="C32" s="20" t="str">
        <x:f>IF(A32="","",IF(AND(ISNUMBER(A32),ISNUMBER($E$5),ISNUMBER($G$5),A32&gt;=0,$E$5&gt;=0,$G$5&gt;0),"Modellwert","Parameter prüfen"))</x:f>
        <x:v>Modellwert</x:v>
      </x:c>
      <x:c r="D32" s="21"/>
      <x:c r="E32" s="21"/>
      <x:c r="F32" s="21"/>
      <x:c r="G32" s="21"/>
      <x:c r="H32" s="21"/>
      <x:c r="I32" s="2"/>
      <x:c r="J32" s="2"/>
      <x:c r="K32" s="2"/>
      <x:c r="L32" s="2"/>
      <x:c r="M32" s="2"/>
      <x:c r="N32" s="2"/>
      <x:c r="O32" s="2"/>
      <x:c r="P32" s="2"/>
    </x:row>
    <x:row r="33" ht="36" customHeight="1">
      <x:c r="A33" s="19" t="n">
        <x:v>13</x:v>
      </x:c>
      <x:c r="B33" s="20" t="n">
        <x:f>IF(AND(ISNUMBER(A33),ISNUMBER($E$5),ISNUMBER($G$5),A33&gt;=0,$E$5&gt;=0,$G$5&gt;0),$E$5*A33/($G$5+A33),"")</x:f>
        <x:v>86.66666666666667</x:v>
      </x:c>
      <x:c r="C33" s="20" t="str">
        <x:f>IF(A33="","",IF(AND(ISNUMBER(A33),ISNUMBER($E$5),ISNUMBER($G$5),A33&gt;=0,$E$5&gt;=0,$G$5&gt;0),"Modellwert","Parameter prüfen"))</x:f>
        <x:v>Modellwert</x:v>
      </x:c>
      <x:c r="D33" s="21"/>
      <x:c r="E33" s="21"/>
      <x:c r="F33" s="21"/>
      <x:c r="G33" s="21"/>
      <x:c r="H33" s="21"/>
      <x:c r="I33" s="2"/>
      <x:c r="J33" s="2"/>
      <x:c r="K33" s="2"/>
      <x:c r="L33" s="2"/>
      <x:c r="M33" s="2"/>
      <x:c r="N33" s="2"/>
      <x:c r="O33" s="2"/>
      <x:c r="P33" s="2"/>
    </x:row>
    <x:row r="34" ht="36" customHeight="1">
      <x:c r="A34" s="19" t="n">
        <x:v>13.5</x:v>
      </x:c>
      <x:c r="B34" s="20" t="n">
        <x:f>IF(AND(ISNUMBER(A34),ISNUMBER($E$5),ISNUMBER($G$5),A34&gt;=0,$E$5&gt;=0,$G$5&gt;0),$E$5*A34/($G$5+A34),"")</x:f>
        <x:v>87.09677419354838</x:v>
      </x:c>
      <x:c r="C34" s="20" t="str">
        <x:f>IF(A34="","",IF(AND(ISNUMBER(A34),ISNUMBER($E$5),ISNUMBER($G$5),A34&gt;=0,$E$5&gt;=0,$G$5&gt;0),"Modellwert","Parameter prüfen"))</x:f>
        <x:v>Modellwert</x:v>
      </x:c>
      <x:c r="D34" s="21"/>
      <x:c r="E34" s="21"/>
      <x:c r="F34" s="21"/>
      <x:c r="G34" s="21"/>
      <x:c r="H34" s="21"/>
      <x:c r="I34" s="2"/>
      <x:c r="J34" s="2"/>
      <x:c r="K34" s="2"/>
      <x:c r="L34" s="2"/>
      <x:c r="M34" s="2"/>
      <x:c r="N34" s="2"/>
      <x:c r="O34" s="2"/>
      <x:c r="P34" s="2"/>
    </x:row>
    <x:row r="35" ht="36" customHeight="1">
      <x:c r="A35" s="19" t="n">
        <x:v>14</x:v>
      </x:c>
      <x:c r="B35" s="20" t="n">
        <x:f>IF(AND(ISNUMBER(A35),ISNUMBER($E$5),ISNUMBER($G$5),A35&gt;=0,$E$5&gt;=0,$G$5&gt;0),$E$5*A35/($G$5+A35),"")</x:f>
        <x:v>87.5</x:v>
      </x:c>
      <x:c r="C35" s="20" t="str">
        <x:f>IF(A35="","",IF(AND(ISNUMBER(A35),ISNUMBER($E$5),ISNUMBER($G$5),A35&gt;=0,$E$5&gt;=0,$G$5&gt;0),"Modellwert","Parameter prüfen"))</x:f>
        <x:v>Modellwert</x:v>
      </x:c>
      <x:c r="D35" s="21"/>
      <x:c r="E35" s="21"/>
      <x:c r="F35" s="21"/>
      <x:c r="G35" s="21"/>
      <x:c r="H35" s="21"/>
      <x:c r="I35" s="2"/>
      <x:c r="J35" s="2"/>
      <x:c r="K35" s="2"/>
      <x:c r="L35" s="2"/>
      <x:c r="M35" s="2"/>
      <x:c r="N35" s="2"/>
      <x:c r="O35" s="2"/>
      <x:c r="P35" s="2"/>
    </x:row>
    <x:row r="36" ht="36" customHeight="1">
      <x:c r="A36" s="19" t="n">
        <x:v>14.5</x:v>
      </x:c>
      <x:c r="B36" s="20" t="n">
        <x:f>IF(AND(ISNUMBER(A36),ISNUMBER($E$5),ISNUMBER($G$5),A36&gt;=0,$E$5&gt;=0,$G$5&gt;0),$E$5*A36/($G$5+A36),"")</x:f>
        <x:v>87.87878787878788</x:v>
      </x:c>
      <x:c r="C36" s="20" t="str">
        <x:f>IF(A36="","",IF(AND(ISNUMBER(A36),ISNUMBER($E$5),ISNUMBER($G$5),A36&gt;=0,$E$5&gt;=0,$G$5&gt;0),"Modellwert","Parameter prüfen"))</x:f>
        <x:v>Modellwert</x:v>
      </x:c>
      <x:c r="D36" s="21"/>
      <x:c r="E36" s="21"/>
      <x:c r="F36" s="21"/>
      <x:c r="G36" s="21"/>
      <x:c r="H36" s="21"/>
      <x:c r="I36" s="2"/>
      <x:c r="J36" s="2"/>
      <x:c r="K36" s="2"/>
      <x:c r="L36" s="2"/>
      <x:c r="M36" s="2"/>
      <x:c r="N36" s="2"/>
      <x:c r="O36" s="2"/>
      <x:c r="P36" s="2"/>
    </x:row>
    <x:row r="37" ht="36" customHeight="1">
      <x:c r="A37" s="19" t="n">
        <x:v>15</x:v>
      </x:c>
      <x:c r="B37" s="20" t="n">
        <x:f>IF(AND(ISNUMBER(A37),ISNUMBER($E$5),ISNUMBER($G$5),A37&gt;=0,$E$5&gt;=0,$G$5&gt;0),$E$5*A37/($G$5+A37),"")</x:f>
        <x:v>88.23529411764706</x:v>
      </x:c>
      <x:c r="C37" s="20" t="str">
        <x:f>IF(A37="","",IF(AND(ISNUMBER(A37),ISNUMBER($E$5),ISNUMBER($G$5),A37&gt;=0,$E$5&gt;=0,$G$5&gt;0),"Modellwert","Parameter prüfen"))</x:f>
        <x:v>Modellwert</x:v>
      </x:c>
      <x:c r="D37" s="21"/>
      <x:c r="E37" s="21"/>
      <x:c r="F37" s="21"/>
      <x:c r="G37" s="21"/>
      <x:c r="H37" s="21"/>
      <x:c r="I37" s="2"/>
      <x:c r="J37" s="2"/>
      <x:c r="K37" s="2"/>
      <x:c r="L37" s="2"/>
      <x:c r="M37" s="2"/>
      <x:c r="N37" s="2"/>
      <x:c r="O37" s="2"/>
      <x:c r="P37" s="2"/>
    </x:row>
    <x:row r="38" ht="36" customHeight="1">
      <x:c r="A38" s="19" t="n">
        <x:v>15.5</x:v>
      </x:c>
      <x:c r="B38" s="20" t="n">
        <x:f>IF(AND(ISNUMBER(A38),ISNUMBER($E$5),ISNUMBER($G$5),A38&gt;=0,$E$5&gt;=0,$G$5&gt;0),$E$5*A38/($G$5+A38),"")</x:f>
        <x:v>88.57142857142857</x:v>
      </x:c>
      <x:c r="C38" s="20" t="str">
        <x:f>IF(A38="","",IF(AND(ISNUMBER(A38),ISNUMBER($E$5),ISNUMBER($G$5),A38&gt;=0,$E$5&gt;=0,$G$5&gt;0),"Modellwert","Parameter prüfen"))</x:f>
        <x:v>Modellwert</x:v>
      </x:c>
      <x:c r="D38" s="21"/>
      <x:c r="E38" s="21"/>
      <x:c r="F38" s="21"/>
      <x:c r="G38" s="21"/>
      <x:c r="H38" s="21"/>
      <x:c r="I38" s="2"/>
      <x:c r="J38" s="2"/>
      <x:c r="K38" s="2"/>
      <x:c r="L38" s="2"/>
      <x:c r="M38" s="2"/>
      <x:c r="N38" s="2"/>
      <x:c r="O38" s="2"/>
      <x:c r="P38" s="2"/>
    </x:row>
    <x:row r="39" ht="36" customHeight="1">
      <x:c r="A39" s="19" t="n">
        <x:v>16</x:v>
      </x:c>
      <x:c r="B39" s="20" t="n">
        <x:f>IF(AND(ISNUMBER(A39),ISNUMBER($E$5),ISNUMBER($G$5),A39&gt;=0,$E$5&gt;=0,$G$5&gt;0),$E$5*A39/($G$5+A39),"")</x:f>
        <x:v>88.88888888888889</x:v>
      </x:c>
      <x:c r="C39" s="20" t="str">
        <x:f>IF(A39="","",IF(AND(ISNUMBER(A39),ISNUMBER($E$5),ISNUMBER($G$5),A39&gt;=0,$E$5&gt;=0,$G$5&gt;0),"Modellwert","Parameter prüfen"))</x:f>
        <x:v>Modellwert</x:v>
      </x:c>
      <x:c r="D39" s="21"/>
      <x:c r="E39" s="21"/>
      <x:c r="F39" s="21"/>
      <x:c r="G39" s="21"/>
      <x:c r="H39" s="21"/>
      <x:c r="I39" s="2"/>
      <x:c r="J39" s="2"/>
      <x:c r="K39" s="2"/>
      <x:c r="L39" s="2"/>
      <x:c r="M39" s="2"/>
      <x:c r="N39" s="2"/>
      <x:c r="O39" s="2"/>
      <x:c r="P39" s="2"/>
    </x:row>
    <x:row r="40" ht="36" customHeight="1">
      <x:c r="A40" s="19" t="n">
        <x:v>16.5</x:v>
      </x:c>
      <x:c r="B40" s="20" t="n">
        <x:f>IF(AND(ISNUMBER(A40),ISNUMBER($E$5),ISNUMBER($G$5),A40&gt;=0,$E$5&gt;=0,$G$5&gt;0),$E$5*A40/($G$5+A40),"")</x:f>
        <x:v>89.1891891891892</x:v>
      </x:c>
      <x:c r="C40" s="20" t="str">
        <x:f>IF(A40="","",IF(AND(ISNUMBER(A40),ISNUMBER($E$5),ISNUMBER($G$5),A40&gt;=0,$E$5&gt;=0,$G$5&gt;0),"Modellwert","Parameter prüfen"))</x:f>
        <x:v>Modellwert</x:v>
      </x:c>
      <x:c r="D40" s="21"/>
      <x:c r="E40" s="21"/>
      <x:c r="F40" s="21"/>
      <x:c r="G40" s="21"/>
      <x:c r="H40" s="21"/>
      <x:c r="I40" s="2"/>
      <x:c r="J40" s="2"/>
      <x:c r="K40" s="2"/>
      <x:c r="L40" s="2"/>
      <x:c r="M40" s="2"/>
      <x:c r="N40" s="2"/>
      <x:c r="O40" s="2"/>
      <x:c r="P40" s="2"/>
    </x:row>
    <x:row r="41" ht="36" customHeight="1">
      <x:c r="A41" s="19" t="n">
        <x:v>17</x:v>
      </x:c>
      <x:c r="B41" s="20" t="n">
        <x:f>IF(AND(ISNUMBER(A41),ISNUMBER($E$5),ISNUMBER($G$5),A41&gt;=0,$E$5&gt;=0,$G$5&gt;0),$E$5*A41/($G$5+A41),"")</x:f>
        <x:v>89.47368421052632</x:v>
      </x:c>
      <x:c r="C41" s="20" t="str">
        <x:f>IF(A41="","",IF(AND(ISNUMBER(A41),ISNUMBER($E$5),ISNUMBER($G$5),A41&gt;=0,$E$5&gt;=0,$G$5&gt;0),"Modellwert","Parameter prüfen"))</x:f>
        <x:v>Modellwert</x:v>
      </x:c>
      <x:c r="D41" s="21"/>
      <x:c r="E41" s="21"/>
      <x:c r="F41" s="21"/>
      <x:c r="G41" s="21"/>
      <x:c r="H41" s="21"/>
      <x:c r="I41" s="2"/>
      <x:c r="J41" s="2"/>
      <x:c r="K41" s="2"/>
      <x:c r="L41" s="2"/>
      <x:c r="M41" s="2"/>
      <x:c r="N41" s="2"/>
      <x:c r="O41" s="2"/>
      <x:c r="P41" s="2"/>
    </x:row>
    <x:row r="42" ht="36" customHeight="1">
      <x:c r="A42" s="19" t="n">
        <x:v>17.5</x:v>
      </x:c>
      <x:c r="B42" s="20" t="n">
        <x:f>IF(AND(ISNUMBER(A42),ISNUMBER($E$5),ISNUMBER($G$5),A42&gt;=0,$E$5&gt;=0,$G$5&gt;0),$E$5*A42/($G$5+A42),"")</x:f>
        <x:v>89.74358974358974</x:v>
      </x:c>
      <x:c r="C42" s="20" t="str">
        <x:f>IF(A42="","",IF(AND(ISNUMBER(A42),ISNUMBER($E$5),ISNUMBER($G$5),A42&gt;=0,$E$5&gt;=0,$G$5&gt;0),"Modellwert","Parameter prüfen"))</x:f>
        <x:v>Modellwert</x:v>
      </x:c>
      <x:c r="D42" s="21"/>
      <x:c r="E42" s="21"/>
      <x:c r="F42" s="21"/>
      <x:c r="G42" s="21"/>
      <x:c r="H42" s="21"/>
      <x:c r="I42" s="2"/>
      <x:c r="J42" s="2"/>
      <x:c r="K42" s="2"/>
      <x:c r="L42" s="2"/>
      <x:c r="M42" s="2"/>
      <x:c r="N42" s="2"/>
      <x:c r="O42" s="2"/>
      <x:c r="P42" s="2"/>
    </x:row>
    <x:row r="43" ht="36" customHeight="1">
      <x:c r="A43" s="19" t="n">
        <x:v>18</x:v>
      </x:c>
      <x:c r="B43" s="20" t="n">
        <x:f>IF(AND(ISNUMBER(A43),ISNUMBER($E$5),ISNUMBER($G$5),A43&gt;=0,$E$5&gt;=0,$G$5&gt;0),$E$5*A43/($G$5+A43),"")</x:f>
        <x:v>90</x:v>
      </x:c>
      <x:c r="C43" s="20" t="str">
        <x:f>IF(A43="","",IF(AND(ISNUMBER(A43),ISNUMBER($E$5),ISNUMBER($G$5),A43&gt;=0,$E$5&gt;=0,$G$5&gt;0),"Modellwert","Parameter prüfen"))</x:f>
        <x:v>Modellwert</x:v>
      </x:c>
      <x:c r="D43" s="21"/>
      <x:c r="E43" s="21"/>
      <x:c r="F43" s="21"/>
      <x:c r="G43" s="21"/>
      <x:c r="H43" s="21"/>
      <x:c r="I43" s="2"/>
      <x:c r="J43" s="2"/>
      <x:c r="K43" s="2"/>
      <x:c r="L43" s="2"/>
      <x:c r="M43" s="2"/>
      <x:c r="N43" s="2"/>
      <x:c r="O43" s="2"/>
      <x:c r="P43" s="2"/>
    </x:row>
    <x:row r="44" ht="36" customHeight="1">
      <x:c r="A44" s="19" t="n">
        <x:v>18.5</x:v>
      </x:c>
      <x:c r="B44" s="20" t="n">
        <x:f>IF(AND(ISNUMBER(A44),ISNUMBER($E$5),ISNUMBER($G$5),A44&gt;=0,$E$5&gt;=0,$G$5&gt;0),$E$5*A44/($G$5+A44),"")</x:f>
        <x:v>90.2439024390244</x:v>
      </x:c>
      <x:c r="C44" s="20" t="str">
        <x:f>IF(A44="","",IF(AND(ISNUMBER(A44),ISNUMBER($E$5),ISNUMBER($G$5),A44&gt;=0,$E$5&gt;=0,$G$5&gt;0),"Modellwert","Parameter prüfen"))</x:f>
        <x:v>Modellwert</x:v>
      </x:c>
      <x:c r="D44" s="21"/>
      <x:c r="E44" s="21"/>
      <x:c r="F44" s="21"/>
      <x:c r="G44" s="21"/>
      <x:c r="H44" s="21"/>
      <x:c r="I44" s="2"/>
      <x:c r="J44" s="2"/>
      <x:c r="K44" s="2"/>
      <x:c r="L44" s="2"/>
      <x:c r="M44" s="2"/>
      <x:c r="N44" s="2"/>
      <x:c r="O44" s="2"/>
      <x:c r="P44" s="2"/>
    </x:row>
    <x:row r="45" ht="36" customHeight="1">
      <x:c r="A45" s="19" t="n">
        <x:v>19</x:v>
      </x:c>
      <x:c r="B45" s="20" t="n">
        <x:f>IF(AND(ISNUMBER(A45),ISNUMBER($E$5),ISNUMBER($G$5),A45&gt;=0,$E$5&gt;=0,$G$5&gt;0),$E$5*A45/($G$5+A45),"")</x:f>
        <x:v>90.47619047619048</x:v>
      </x:c>
      <x:c r="C45" s="20" t="str">
        <x:f>IF(A45="","",IF(AND(ISNUMBER(A45),ISNUMBER($E$5),ISNUMBER($G$5),A45&gt;=0,$E$5&gt;=0,$G$5&gt;0),"Modellwert","Parameter prüfen"))</x:f>
        <x:v>Modellwert</x:v>
      </x:c>
      <x:c r="D45" s="21"/>
      <x:c r="E45" s="21"/>
      <x:c r="F45" s="21"/>
      <x:c r="G45" s="21"/>
      <x:c r="H45" s="21"/>
      <x:c r="I45" s="2"/>
      <x:c r="J45" s="2"/>
      <x:c r="K45" s="2"/>
      <x:c r="L45" s="2"/>
      <x:c r="M45" s="2"/>
      <x:c r="N45" s="2"/>
      <x:c r="O45" s="2"/>
      <x:c r="P45" s="2"/>
    </x:row>
    <x:row r="46" ht="36" customHeight="1">
      <x:c r="A46" s="19" t="n">
        <x:v>19.5</x:v>
      </x:c>
      <x:c r="B46" s="20" t="n">
        <x:f>IF(AND(ISNUMBER(A46),ISNUMBER($E$5),ISNUMBER($G$5),A46&gt;=0,$E$5&gt;=0,$G$5&gt;0),$E$5*A46/($G$5+A46),"")</x:f>
        <x:v>90.69767441860465</x:v>
      </x:c>
      <x:c r="C46" s="20" t="str">
        <x:f>IF(A46="","",IF(AND(ISNUMBER(A46),ISNUMBER($E$5),ISNUMBER($G$5),A46&gt;=0,$E$5&gt;=0,$G$5&gt;0),"Modellwert","Parameter prüfen"))</x:f>
        <x:v>Modellwert</x:v>
      </x:c>
      <x:c r="D46" s="21"/>
      <x:c r="E46" s="21"/>
      <x:c r="F46" s="21"/>
      <x:c r="G46" s="21"/>
      <x:c r="H46" s="21"/>
      <x:c r="I46" s="2"/>
      <x:c r="J46" s="2"/>
      <x:c r="K46" s="2"/>
      <x:c r="L46" s="2"/>
      <x:c r="M46" s="2"/>
      <x:c r="N46" s="2"/>
      <x:c r="O46" s="2"/>
      <x:c r="P46" s="2"/>
    </x:row>
    <x:row r="47" ht="36" customHeight="1">
      <x:c r="A47" s="19"/>
      <x:c r="B47" s="19"/>
      <x:c r="C47" s="19"/>
      <x:c r="D47" s="21"/>
      <x:c r="E47" s="21"/>
      <x:c r="F47" s="21"/>
      <x:c r="G47" s="21"/>
      <x:c r="H47" s="21"/>
      <x:c r="I47" s="2"/>
      <x:c r="J47" s="2"/>
      <x:c r="K47" s="2"/>
      <x:c r="L47" s="2"/>
      <x:c r="M47" s="2"/>
      <x:c r="N47" s="2"/>
      <x:c r="O47" s="2"/>
      <x:c r="P47" s="2"/>
    </x:row>
    <x:row r="48" ht="36" customHeight="1">
      <x:c r="A48" s="19"/>
      <x:c r="B48" s="19"/>
      <x:c r="C48" s="19"/>
      <x:c r="D48" s="21"/>
      <x:c r="E48" s="21"/>
      <x:c r="F48" s="21"/>
      <x:c r="G48" s="21"/>
      <x:c r="H48" s="21"/>
      <x:c r="I48" s="2"/>
      <x:c r="J48" s="2"/>
      <x:c r="K48" s="2"/>
      <x:c r="L48" s="2"/>
      <x:c r="M48" s="2"/>
      <x:c r="N48" s="2"/>
      <x:c r="O48" s="2"/>
      <x:c r="P48" s="2"/>
    </x:row>
    <x:row r="49" ht="36" customHeight="1">
      <x:c r="A49" s="19"/>
      <x:c r="B49" s="19"/>
      <x:c r="C49" s="19"/>
      <x:c r="D49" s="21"/>
      <x:c r="E49" s="21"/>
      <x:c r="F49" s="21"/>
      <x:c r="G49" s="21"/>
      <x:c r="H49" s="21"/>
      <x:c r="I49" s="2"/>
      <x:c r="J49" s="2"/>
      <x:c r="K49" s="2"/>
      <x:c r="L49" s="2"/>
      <x:c r="M49" s="2"/>
      <x:c r="N49" s="2"/>
      <x:c r="O49" s="2"/>
      <x:c r="P49" s="2"/>
    </x:row>
    <x:row r="50" ht="36" customHeight="1">
      <x:c r="A50" s="19"/>
      <x:c r="B50" s="19"/>
      <x:c r="C50" s="19"/>
      <x:c r="D50" s="21"/>
      <x:c r="E50" s="21"/>
      <x:c r="F50" s="21"/>
      <x:c r="G50" s="21"/>
      <x:c r="H50" s="21"/>
      <x:c r="I50" s="2"/>
      <x:c r="J50" s="2"/>
      <x:c r="K50" s="2"/>
      <x:c r="L50" s="2"/>
      <x:c r="M50" s="2"/>
      <x:c r="N50" s="2"/>
      <x:c r="O50" s="2"/>
      <x:c r="P50" s="2"/>
    </x:row>
    <x:row r="51" ht="36" customHeight="1">
      <x:c r="A51" s="19"/>
      <x:c r="B51" s="19"/>
      <x:c r="C51" s="19"/>
      <x:c r="D51" s="21"/>
      <x:c r="E51" s="21"/>
      <x:c r="F51" s="21"/>
      <x:c r="G51" s="21"/>
      <x:c r="H51" s="21"/>
      <x:c r="I51" s="2"/>
      <x:c r="J51" s="2"/>
      <x:c r="K51" s="2"/>
      <x:c r="L51" s="2"/>
      <x:c r="M51" s="2"/>
      <x:c r="N51" s="2"/>
      <x:c r="O51" s="2"/>
      <x:c r="P51" s="2"/>
    </x:row>
    <x:row r="52" ht="36" customHeight="1">
      <x:c r="A52" s="19"/>
      <x:c r="B52" s="19"/>
      <x:c r="C52" s="19"/>
      <x:c r="D52" s="21"/>
      <x:c r="E52" s="21"/>
      <x:c r="F52" s="21"/>
      <x:c r="G52" s="21"/>
      <x:c r="H52" s="21"/>
      <x:c r="I52" s="2"/>
      <x:c r="J52" s="2"/>
      <x:c r="K52" s="2"/>
      <x:c r="L52" s="2"/>
      <x:c r="M52" s="2"/>
      <x:c r="N52" s="2"/>
      <x:c r="O52" s="2"/>
      <x:c r="P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30" customHeight="1">
      <x:c r="A55" s="24" t="str">
        <x:v>Excelvorlage.de – kostenlose Vorlagen</x:v>
      </x:c>
      <x:c r="B55" s="17"/>
      <x:c r="C55" s="17"/>
      <x:c r="D55" s="17"/>
      <x:c r="E55" s="25" t="str">
        <x:v>Anleitung: Michaelis Menten Diagramm</x:v>
      </x:c>
      <x:c r="F55" s="17"/>
      <x:c r="G55" s="17"/>
      <x:c r="H55" s="17"/>
      <x:c r="I55" s="2"/>
      <x:c r="J55" s="2"/>
      <x:c r="K55" s="2"/>
      <x:c r="L55" s="2"/>
      <x:c r="M55" s="2"/>
      <x:c r="N55" s="2"/>
      <x:c r="O55" s="2"/>
      <x:c r="P55" s="2"/>
    </x:row>
  </x:sheetData>
  <x:mergeCells>
    <x:mergeCell ref="A1:B1"/>
    <x:mergeCell ref="A2:H2"/>
    <x:mergeCell ref="A3:H3"/>
    <x:mergeCell ref="A4:H4"/>
    <x:mergeCell ref="A55:D55"/>
    <x:mergeCell ref="E55:H55"/>
  </x:mergeCells>
  <x:hyperlinks>
    <x:hyperlink xmlns:ns1="http://schemas.openxmlformats.org/officeDocument/2006/relationships" ref="A55" ns1:id="rIdEv1"/>
    <x:hyperlink xmlns:ns2="http://schemas.openxmlformats.org/officeDocument/2006/relationships" ref="E55" ns2:id="rIdEv2"/>
  </x:hyperlinks>
  <x:pageMargins left="0.7" right="0.7" top="0.75" bottom="0.75" header="0.3" footer="0.3"/>
  <x:drawing xmlns:r="http://schemas.openxmlformats.org/officeDocument/2006/relationships" r:id="Rd8723008c0c84c15"/>
</x:worksheet>
</file>