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4421faa1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QCDP" sheetId="1" r:id="R7f3c5b5b4dca4fe6"/>
    <x:sheet xmlns:r="http://schemas.openxmlformats.org/officeDocument/2006/relationships" name="Maßnahmen" sheetId="2" r:id="Rc2d8bb450df840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&quot;.&quot;mm&quot;.&quot;yyyy"/>
    <x:numFmt numFmtId="201" formatCode="0.0%"/>
    <x:numFmt numFmtId="202" formatCode="#,##0.00 &quot;€&quot;"/>
    <x:numFmt numFmtId="203" formatCode="0"/>
  </x:numFmts>
  <x:fonts count="8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3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  <x:xf numFmtId="0" fontId="5" fillId="0" borderId="0" xfId="0" applyFont="1" applyAlignment="1">
      <x:alignment horizontal="left" vertical="center" wrapText="0"/>
    </x:xf>
    <x:xf numFmtId="0" fontId="6" fillId="0" borderId="0" xfId="0" applyFont="1" applyAlignment="1">
      <x:alignment horizontal="left" vertical="center" wrapText="0"/>
    </x:xf>
    <x:xf numFmtId="0" fontId="7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5cc0b6b324ffd" /><Relationship Type="http://schemas.openxmlformats.org/officeDocument/2006/relationships/theme" Target="/xl/theme/theme1.xml" Id="Rabbc980e2dbe477d" /><Relationship Type="http://schemas.openxmlformats.org/officeDocument/2006/relationships/sharedStrings" Target="/xl/sharedStrings.xml" Id="R24fc142cc86e400d" /><Relationship Type="http://schemas.openxmlformats.org/officeDocument/2006/relationships/worksheet" Target="/xl/worksheets/sheet1.xml" Id="R7f3c5b5b4dca4fe6" /><Relationship Type="http://schemas.openxmlformats.org/officeDocument/2006/relationships/worksheet" Target="/xl/worksheets/sheet2.xml" Id="Rc2d8bb450df840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0faf728dcbf4aa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de7f33f47d6452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4c07061-0f9f-4390-ae0d-72e406421a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faf728dcbf4a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99ad4cf-0c4a-4618-ac47-fb3b4f8626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e7f33f47d645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7faedb669a474b2a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sqcdp/" TargetMode="Externa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00083df783f0424d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sqcdp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26" hidden="0" customWidth="1"/>
    <x:col min="8" max="8" width="22" hidden="0" customWidth="1"/>
  </x:cols>
  <x:sheetData>
    <x:row r="1" ht="53" customHeight="1">
      <x:c r="A1" s="4" t="str">
        <x:v>SQCDP – Excel-Vorlage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Tägliche Zielprüfung für Sicherheit, Qualität, Kosten, Lieferung und Personal · fiktive Beispiele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Ist minus Ziel, Zielstatus und Auswertung. Jede Kennzahl hat eine eigene Zielrichtung.</x:v>
      </x:c>
      <x:c r="B3" s="6"/>
      <x:c r="C3" s="6"/>
      <x:c r="D3" s="6"/>
      <x:c r="E3" s="6"/>
      <x:c r="F3" s="6"/>
      <x:c r="G3" s="6"/>
      <x:c r="H3" s="6"/>
    </x:row>
    <x:row r="4" ht="38" customHeight="1">
      <x:c r="A4" s="5" t="str">
        <x:v>Datum und eigene Ziele festlegen. Istwerte eintragen. Bei Abweichungen eine Maßnahmen-ID vergeben und im zweiten Blatt mit Zuständigkeit und Frist nachhalten.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Berichtstag</x:v>
      </x:c>
      <x:c r="B5" s="12" t="n">
        <x:v>46324</x:v>
      </x:c>
      <x:c r="C5" s="3"/>
      <x:c r="D5" s="3"/>
      <x:c r="E5" s="3"/>
      <x:c r="F5" s="3"/>
      <x:c r="G5" s="3"/>
      <x:c r="H5" s="3"/>
    </x:row>
    <x:row r="6" ht="38" customHeight="1">
      <x:c r="A6" s="9" t="str">
        <x:v>Bereich</x:v>
      </x:c>
      <x:c r="B6" s="9" t="str">
        <x:v>Kennzahl / Einheit</x:v>
      </x:c>
      <x:c r="C6" s="9" t="str">
        <x:v>Ist</x:v>
      </x:c>
      <x:c r="D6" s="9" t="str">
        <x:v>Ziel</x:v>
      </x:c>
      <x:c r="E6" s="9" t="str">
        <x:v>Zielrichtung</x:v>
      </x:c>
      <x:c r="F6" s="9" t="str">
        <x:v>Ist minus Ziel</x:v>
      </x:c>
      <x:c r="G6" s="9" t="str">
        <x:v>Zielstatus</x:v>
      </x:c>
      <x:c r="H6" s="9" t="str">
        <x:v>Maßnahmen-ID</x:v>
      </x:c>
    </x:row>
    <x:row r="7" ht="46" customHeight="1">
      <x:c r="A7" s="11" t="str">
        <x:v>Sicherheit</x:v>
      </x:c>
      <x:c r="B7" s="11" t="str">
        <x:v>Ereignisse (Anzahl)</x:v>
      </x:c>
      <x:c r="C7" s="15" t="n">
        <x:v>0</x:v>
      </x:c>
      <x:c r="D7" s="15" t="n">
        <x:v>0</x:v>
      </x:c>
      <x:c r="E7" s="11" t="str">
        <x:v>höchstens</x:v>
      </x:c>
      <x:c r="F7" s="16" t="n">
        <x:f>IF(OR(NOT(ISNUMBER(C7)),NOT(ISNUMBER(D7))),"",C7-D7)</x:f>
        <x:v>0</x:v>
      </x:c>
      <x:c r="G7" s="16" t="str">
        <x:f>IF(OR(NOT(ISNUMBER(C7)),NOT(ISNUMBER(D7))),"Werte fehlen",IF(AND(E7&lt;&gt;"höchstens",E7&lt;&gt;"mindestens"),"Richtung prüfen",IF(OR(AND(E7="höchstens",C7&lt;=D7),AND(E7="mindestens",C7&gt;=D7)),"Ziel erreicht","Abweichung")))</x:f>
        <x:v>Ziel erreicht</x:v>
      </x:c>
      <x:c r="H7" s="11" t="str"/>
    </x:row>
    <x:row r="8" ht="46" customHeight="1">
      <x:c r="A8" s="11" t="str">
        <x:v>Qualität</x:v>
      </x:c>
      <x:c r="B8" s="11" t="str">
        <x:v>Ausschussquote (Anteil)</x:v>
      </x:c>
      <x:c r="C8" s="13" t="n">
        <x:v>0.02</x:v>
      </x:c>
      <x:c r="D8" s="13" t="n">
        <x:v>0.01</x:v>
      </x:c>
      <x:c r="E8" s="11" t="str">
        <x:v>höchstens</x:v>
      </x:c>
      <x:c r="F8" s="17" t="n">
        <x:f>IF(OR(NOT(ISNUMBER(C8)),NOT(ISNUMBER(D8))),"",C8-D8)</x:f>
        <x:v>0.01</x:v>
      </x:c>
      <x:c r="G8" s="16" t="str">
        <x:f>IF(OR(NOT(ISNUMBER(C8)),NOT(ISNUMBER(D8))),"Werte fehlen",IF(AND(E8&lt;&gt;"höchstens",E8&lt;&gt;"mindestens"),"Richtung prüfen",IF(OR(AND(E8="höchstens",C8&lt;=D8),AND(E8="mindestens",C8&gt;=D8)),"Ziel erreicht","Abweichung")))</x:f>
        <x:v>Abweichung</x:v>
      </x:c>
      <x:c r="H8" s="11" t="str">
        <x:v>M-001</x:v>
      </x:c>
    </x:row>
    <x:row r="9" ht="46" customHeight="1">
      <x:c r="A9" s="11" t="str">
        <x:v>Kosten</x:v>
      </x:c>
      <x:c r="B9" s="11" t="str">
        <x:v>Tageskosten (€)</x:v>
      </x:c>
      <x:c r="C9" s="14" t="n">
        <x:v>980</x:v>
      </x:c>
      <x:c r="D9" s="14" t="n">
        <x:v>1000</x:v>
      </x:c>
      <x:c r="E9" s="11" t="str">
        <x:v>höchstens</x:v>
      </x:c>
      <x:c r="F9" s="18" t="n">
        <x:f>IF(OR(NOT(ISNUMBER(C9)),NOT(ISNUMBER(D9))),"",C9-D9)</x:f>
        <x:v>-20</x:v>
      </x:c>
      <x:c r="G9" s="16" t="str">
        <x:f>IF(OR(NOT(ISNUMBER(C9)),NOT(ISNUMBER(D9))),"Werte fehlen",IF(AND(E9&lt;&gt;"höchstens",E9&lt;&gt;"mindestens"),"Richtung prüfen",IF(OR(AND(E9="höchstens",C9&lt;=D9),AND(E9="mindestens",C9&gt;=D9)),"Ziel erreicht","Abweichung")))</x:f>
        <x:v>Ziel erreicht</x:v>
      </x:c>
      <x:c r="H9" s="11" t="str"/>
    </x:row>
    <x:row r="10" ht="46" customHeight="1">
      <x:c r="A10" s="11" t="str">
        <x:v>Lieferung</x:v>
      </x:c>
      <x:c r="B10" s="11" t="str">
        <x:v>Termintreue (Anteil)</x:v>
      </x:c>
      <x:c r="C10" s="13" t="n">
        <x:v>0.94</x:v>
      </x:c>
      <x:c r="D10" s="13" t="n">
        <x:v>0.95</x:v>
      </x:c>
      <x:c r="E10" s="11" t="str">
        <x:v>mindestens</x:v>
      </x:c>
      <x:c r="F10" s="17" t="n">
        <x:f>IF(OR(NOT(ISNUMBER(C10)),NOT(ISNUMBER(D10))),"",C10-D10)</x:f>
        <x:v>-0.010000000000000009</x:v>
      </x:c>
      <x:c r="G10" s="16" t="str">
        <x:f>IF(OR(NOT(ISNUMBER(C10)),NOT(ISNUMBER(D10))),"Werte fehlen",IF(AND(E10&lt;&gt;"höchstens",E10&lt;&gt;"mindestens"),"Richtung prüfen",IF(OR(AND(E10="höchstens",C10&lt;=D10),AND(E10="mindestens",C10&gt;=D10)),"Ziel erreicht","Abweichung")))</x:f>
        <x:v>Abweichung</x:v>
      </x:c>
      <x:c r="H10" s="11" t="str">
        <x:v>M-002</x:v>
      </x:c>
    </x:row>
    <x:row r="11" ht="46" customHeight="1">
      <x:c r="A11" s="11" t="str">
        <x:v>Personal</x:v>
      </x:c>
      <x:c r="B11" s="11" t="str">
        <x:v>Besetzte Sollstunden (Anteil)</x:v>
      </x:c>
      <x:c r="C11" s="13" t="n">
        <x:v>1</x:v>
      </x:c>
      <x:c r="D11" s="13" t="n">
        <x:v>0.95</x:v>
      </x:c>
      <x:c r="E11" s="11" t="str">
        <x:v>mindestens</x:v>
      </x:c>
      <x:c r="F11" s="17" t="n">
        <x:f>IF(OR(NOT(ISNUMBER(C11)),NOT(ISNUMBER(D11))),"",C11-D11)</x:f>
        <x:v>0.050000000000000044</x:v>
      </x:c>
      <x:c r="G11" s="16" t="str">
        <x:f>IF(OR(NOT(ISNUMBER(C11)),NOT(ISNUMBER(D11))),"Werte fehlen",IF(AND(E11&lt;&gt;"höchstens",E11&lt;&gt;"mindestens"),"Richtung prüfen",IF(OR(AND(E11="höchstens",C11&lt;=D11),AND(E11="mindestens",C11&gt;=D11)),"Ziel erreicht","Abweichung")))</x:f>
        <x:v>Ziel erreicht</x:v>
      </x:c>
      <x:c r="H11" s="11" t="str"/>
    </x:row>
    <x:row r="12" ht="32" customHeight="1">
      <x:c r="A12" s="11"/>
      <x:c r="B12" s="11"/>
      <x:c r="C12" s="11"/>
      <x:c r="D12" s="11"/>
      <x:c r="E12" s="11"/>
      <x:c r="F12" s="11"/>
      <x:c r="G12" s="11"/>
      <x:c r="H12" s="11"/>
    </x:row>
    <x:row r="13" ht="32" customHeight="1">
      <x:c r="A13" s="11"/>
      <x:c r="B13" s="11"/>
      <x:c r="C13" s="11"/>
      <x:c r="D13" s="11"/>
      <x:c r="E13" s="11"/>
      <x:c r="F13" s="11"/>
      <x:c r="G13" s="11"/>
      <x:c r="H13" s="11"/>
    </x:row>
    <x:row r="14" ht="32" customHeight="1">
      <x:c r="A14" s="19" t="str">
        <x:v>Ziele erreicht</x:v>
      </x:c>
      <x:c r="B14" s="19" t="str">
        <x:v>Abweichungen</x:v>
      </x:c>
      <x:c r="C14" s="19" t="str">
        <x:v>Unvollständige Zeilen</x:v>
      </x:c>
      <x:c r="D14" s="11"/>
      <x:c r="E14" s="11"/>
      <x:c r="F14" s="11"/>
      <x:c r="G14" s="11"/>
      <x:c r="H14" s="11"/>
    </x:row>
    <x:row r="15" ht="32" customHeight="1">
      <x:c r="A15" s="16" t="n">
        <x:f>COUNTIFS(G7:G11,"Ziel erreicht")</x:f>
        <x:v>3</x:v>
      </x:c>
      <x:c r="B15" s="16" t="n">
        <x:f>COUNTIFS(G7:G11,"Abweichung")</x:f>
        <x:v>2</x:v>
      </x:c>
      <x:c r="C15" s="16" t="n">
        <x:f>COUNTIFS(G7:G11,"Werte fehlen")+COUNTIFS(G7:G11,"Richtung prüfen")</x:f>
        <x:v>0</x:v>
      </x:c>
      <x:c r="D15" s="11"/>
      <x:c r="E15" s="11"/>
      <x:c r="F15" s="11"/>
      <x:c r="G15" s="11"/>
      <x:c r="H15" s="11"/>
    </x:row>
    <x:row r="16" ht="32" customHeight="1">
      <x:c r="A16" s="11"/>
      <x:c r="B16" s="11"/>
      <x:c r="C16" s="11"/>
      <x:c r="D16" s="11"/>
      <x:c r="E16" s="11"/>
      <x:c r="F16" s="11"/>
      <x:c r="G16" s="11"/>
      <x:c r="H16" s="11"/>
    </x:row>
    <x:row r="17" ht="32" customHeight="1">
      <x:c r="A17" s="11"/>
      <x:c r="B17" s="11"/>
      <x:c r="C17" s="11"/>
      <x:c r="D17" s="11"/>
      <x:c r="E17" s="11"/>
      <x:c r="F17" s="11"/>
      <x:c r="G17" s="11"/>
      <x:c r="H17" s="11"/>
    </x:row>
    <x:row r="18" ht="32" customHeight="1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"/>
      <x:c r="B21" s="3"/>
      <x:c r="C21" s="3"/>
      <x:c r="D21" s="3"/>
      <x:c r="E21" s="3"/>
      <x:c r="F21" s="3"/>
      <x:c r="G21" s="3"/>
      <x:c r="H21" s="3"/>
    </x:row>
    <x:row r="22">
      <x:c r="A22" s="3"/>
      <x:c r="B22" s="3"/>
      <x:c r="C22" s="3"/>
      <x:c r="D22" s="3"/>
      <x:c r="E22" s="3"/>
      <x:c r="F22" s="3"/>
      <x:c r="G22" s="3"/>
      <x:c r="H22" s="3"/>
    </x:row>
    <x:row r="110" ht="22" customHeight="1">
      <x:c r="A110" t="inlineStr" s="22">
        <x:is>
          <x:t>Website: excelvorlage.de</x:t>
        </x:is>
      </x:c>
    </x:row>
    <x:row r="111" ht="22" customHeight="1">
      <x:c r="A111" t="inlineStr" s="23">
        <x:is>
          <x:t>Anleitung und Quellen zum Artikel</x:t>
        </x:is>
      </x:c>
    </x:row>
  </x:sheetData>
  <x:mergeCells count="6">
    <x:mergeCell ref="A1:B1"/>
    <x:mergeCell ref="A2:H2"/>
    <x:mergeCell ref="A3:H3"/>
    <x:mergeCell ref="A4:H4"/>
    <x:mergeCell ref="A110:C110"/>
    <x:mergeCell ref="A111:C111"/>
  </x:mergeCells>
  <x:dataValidations count="1">
    <x:dataValidation type="list" sqref="E7:E11">
      <x:formula1>"höchstens,mindestens"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7faedb669a474b2a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1" hidden="0" customWidth="1"/>
    <x:col min="4" max="4" width="22" hidden="0" customWidth="1"/>
    <x:col min="5" max="5" width="20" hidden="0" customWidth="1"/>
    <x:col min="6" max="6" width="20" hidden="0" customWidth="1"/>
    <x:col min="7" max="7" width="18" hidden="0" customWidth="1"/>
    <x:col min="8" max="8" width="27" hidden="0" customWidth="1"/>
  </x:cols>
  <x:sheetData>
    <x:row r="1" ht="53" customHeight="1">
      <x:c r="A1" s="4" t="str">
        <x:v>SQCDP-Maßnahmen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Maßnahmen mit derselben ID wie im SQCDP-Blatt verknüpfen · fiktive Beispiele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Frist minus Berichtstag und Status. Der Berichtstag kommt aus dem SQCDP-Blatt.</x:v>
      </x:c>
      <x:c r="B3" s="6"/>
      <x:c r="C3" s="6"/>
      <x:c r="D3" s="6"/>
      <x:c r="E3" s="6"/>
      <x:c r="F3" s="6"/>
      <x:c r="G3" s="6"/>
      <x:c r="H3" s="6"/>
    </x:row>
    <x:row r="4" ht="38" customHeight="1">
      <x:c r="A4" s="5" t="str">
        <x:v>ID, Bereich, konkrete Maßnahme, zuständige Person, Frist und Bearbeitungsstatus eintragen. Abschluss bewusst bestätigen; Friststatus wird berechnet.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Berichtstag</x:v>
      </x:c>
      <x:c r="B5" s="20" t="n">
        <x:f>'SQCDP'!B5</x:f>
        <x:v>46324</x:v>
      </x:c>
      <x:c r="C5" s="3"/>
      <x:c r="D5" s="3"/>
      <x:c r="E5" s="3"/>
      <x:c r="F5" s="3"/>
      <x:c r="G5" s="3"/>
      <x:c r="H5" s="3"/>
    </x:row>
    <x:row r="6" ht="38" customHeight="1">
      <x:c r="A6" s="9" t="str">
        <x:v>ID</x:v>
      </x:c>
      <x:c r="B6" s="9" t="str">
        <x:v>Bereich</x:v>
      </x:c>
      <x:c r="C6" s="9" t="str">
        <x:v>Maßnahme</x:v>
      </x:c>
      <x:c r="D6" s="9" t="str">
        <x:v>Zuständig</x:v>
      </x:c>
      <x:c r="E6" s="9" t="str">
        <x:v>Fällig am</x:v>
      </x:c>
      <x:c r="F6" s="9" t="str">
        <x:v>Bearbeitung</x:v>
      </x:c>
      <x:c r="G6" s="9" t="str">
        <x:v>Resttage</x:v>
      </x:c>
      <x:c r="H6" s="9" t="str">
        <x:v>Friststatus</x:v>
      </x:c>
    </x:row>
    <x:row r="7" ht="42" customHeight="1">
      <x:c r="A7" s="11" t="str">
        <x:v>M-001</x:v>
      </x:c>
      <x:c r="B7" s="11" t="str">
        <x:v>Qualität</x:v>
      </x:c>
      <x:c r="C7" s="11" t="str">
        <x:v>Beispiel: Ausschussursache untersuchen</x:v>
      </x:c>
      <x:c r="D7" s="11" t="str">
        <x:v>Beispiel Team</x:v>
      </x:c>
      <x:c r="E7" s="21" t="n">
        <x:v>46325</x:v>
      </x:c>
      <x:c r="F7" s="11" t="str">
        <x:v>In Arbeit</x:v>
      </x:c>
      <x:c r="G7" s="16" t="n">
        <x:f>IF(OR(A7="",E7="",$B$5=""),"",IF(OR(NOT(ISNUMBER(E7)),NOT(ISNUMBER($B$5)),E7&lt;=0),"Datum prüfen",E7-$B$5))</x:f>
        <x:v>1</x:v>
      </x:c>
      <x:c r="H7" s="16" t="str">
        <x:f>IF(A7="","",IF(F7="Erledigt","Erledigt",IF(OR(E7="",$B$5=""),"Datum fehlt",IF(G7="Datum prüfen","Datum prüfen",IF(AND(F7&lt;&gt;"Offen",F7&lt;&gt;"In Arbeit"),"Status prüfen",IF(G7&lt;0,"Überfällig",IF(G7=0,"Heute fällig","Offen")))))))</x:f>
        <x:v>Offen</x:v>
      </x:c>
    </x:row>
    <x:row r="8" ht="42" customHeight="1">
      <x:c r="A8" s="11" t="str">
        <x:v>M-002</x:v>
      </x:c>
      <x:c r="B8" s="11" t="str">
        <x:v>Lieferung</x:v>
      </x:c>
      <x:c r="C8" s="11" t="str">
        <x:v>Beispiel: Engpass im Versand klären</x:v>
      </x:c>
      <x:c r="D8" s="11" t="str">
        <x:v>Beispiel Team</x:v>
      </x:c>
      <x:c r="E8" s="21" t="n">
        <x:v>46323</x:v>
      </x:c>
      <x:c r="F8" s="11" t="str">
        <x:v>Offen</x:v>
      </x:c>
      <x:c r="G8" s="16" t="n">
        <x:f>IF(OR(A8="",E8="",$B$5=""),"",IF(OR(NOT(ISNUMBER(E8)),NOT(ISNUMBER($B$5)),E8&lt;=0),"Datum prüfen",E8-$B$5))</x:f>
        <x:v>-1</x:v>
      </x:c>
      <x:c r="H8" s="16" t="str">
        <x:f>IF(A8="","",IF(F8="Erledigt","Erledigt",IF(OR(E8="",$B$5=""),"Datum fehlt",IF(G8="Datum prüfen","Datum prüfen",IF(AND(F8&lt;&gt;"Offen",F8&lt;&gt;"In Arbeit"),"Status prüfen",IF(G8&lt;0,"Überfällig",IF(G8=0,"Heute fällig","Offen")))))))</x:f>
        <x:v>Überfällig</x:v>
      </x:c>
    </x:row>
    <x:row r="9" ht="42" customHeight="1">
      <x:c r="A9" s="11"/>
      <x:c r="B9" s="11"/>
      <x:c r="C9" s="11"/>
      <x:c r="D9" s="11"/>
      <x:c r="E9" s="21"/>
      <x:c r="F9" s="11"/>
      <x:c r="G9" s="16" t="str">
        <x:f>IF(OR(A9="",E9="",$B$5=""),"",IF(OR(NOT(ISNUMBER(E9)),NOT(ISNUMBER($B$5)),E9&lt;=0),"Datum prüfen",E9-$B$5))</x:f>
      </x:c>
      <x:c r="H9" s="16" t="str">
        <x:f>IF(A9="","",IF(F9="Erledigt","Erledigt",IF(OR(E9="",$B$5=""),"Datum fehlt",IF(G9="Datum prüfen","Datum prüfen",IF(AND(F9&lt;&gt;"Offen",F9&lt;&gt;"In Arbeit"),"Status prüfen",IF(G9&lt;0,"Überfällig",IF(G9=0,"Heute fällig","Offen")))))))</x:f>
      </x:c>
    </x:row>
    <x:row r="10" ht="42" customHeight="1">
      <x:c r="A10" s="11"/>
      <x:c r="B10" s="11"/>
      <x:c r="C10" s="11"/>
      <x:c r="D10" s="11"/>
      <x:c r="E10" s="21"/>
      <x:c r="F10" s="11"/>
      <x:c r="G10" s="16" t="str">
        <x:f>IF(OR(A10="",E10="",$B$5=""),"",IF(OR(NOT(ISNUMBER(E10)),NOT(ISNUMBER($B$5)),E10&lt;=0),"Datum prüfen",E10-$B$5))</x:f>
      </x:c>
      <x:c r="H10" s="16" t="str">
        <x:f>IF(A10="","",IF(F10="Erledigt","Erledigt",IF(OR(E10="",$B$5=""),"Datum fehlt",IF(G10="Datum prüfen","Datum prüfen",IF(AND(F10&lt;&gt;"Offen",F10&lt;&gt;"In Arbeit"),"Status prüfen",IF(G10&lt;0,"Überfällig",IF(G10=0,"Heute fällig","Offen")))))))</x:f>
      </x:c>
    </x:row>
    <x:row r="11" ht="42" customHeight="1">
      <x:c r="A11" s="11"/>
      <x:c r="B11" s="11"/>
      <x:c r="C11" s="11"/>
      <x:c r="D11" s="11"/>
      <x:c r="E11" s="21"/>
      <x:c r="F11" s="11"/>
      <x:c r="G11" s="16" t="str">
        <x:f>IF(OR(A11="",E11="",$B$5=""),"",IF(OR(NOT(ISNUMBER(E11)),NOT(ISNUMBER($B$5)),E11&lt;=0),"Datum prüfen",E11-$B$5))</x:f>
      </x:c>
      <x:c r="H11" s="16" t="str">
        <x:f>IF(A11="","",IF(F11="Erledigt","Erledigt",IF(OR(E11="",$B$5=""),"Datum fehlt",IF(G11="Datum prüfen","Datum prüfen",IF(AND(F11&lt;&gt;"Offen",F11&lt;&gt;"In Arbeit"),"Status prüfen",IF(G11&lt;0,"Überfällig",IF(G11=0,"Heute fällig","Offen")))))))</x:f>
      </x:c>
    </x:row>
    <x:row r="12" ht="42" customHeight="1">
      <x:c r="A12" s="11"/>
      <x:c r="B12" s="11"/>
      <x:c r="C12" s="11"/>
      <x:c r="D12" s="11"/>
      <x:c r="E12" s="21"/>
      <x:c r="F12" s="11"/>
      <x:c r="G12" s="16" t="str">
        <x:f>IF(OR(A12="",E12="",$B$5=""),"",IF(OR(NOT(ISNUMBER(E12)),NOT(ISNUMBER($B$5)),E12&lt;=0),"Datum prüfen",E12-$B$5))</x:f>
      </x:c>
      <x:c r="H12" s="16" t="str">
        <x:f>IF(A12="","",IF(F12="Erledigt","Erledigt",IF(OR(E12="",$B$5=""),"Datum fehlt",IF(G12="Datum prüfen","Datum prüfen",IF(AND(F12&lt;&gt;"Offen",F12&lt;&gt;"In Arbeit"),"Status prüfen",IF(G12&lt;0,"Überfällig",IF(G12=0,"Heute fällig","Offen")))))))</x:f>
      </x:c>
    </x:row>
    <x:row r="13" ht="42" customHeight="1">
      <x:c r="A13" s="11"/>
      <x:c r="B13" s="11"/>
      <x:c r="C13" s="11"/>
      <x:c r="D13" s="11"/>
      <x:c r="E13" s="21"/>
      <x:c r="F13" s="11"/>
      <x:c r="G13" s="16" t="str">
        <x:f>IF(OR(A13="",E13="",$B$5=""),"",IF(OR(NOT(ISNUMBER(E13)),NOT(ISNUMBER($B$5)),E13&lt;=0),"Datum prüfen",E13-$B$5))</x:f>
      </x:c>
      <x:c r="H13" s="16" t="str">
        <x:f>IF(A13="","",IF(F13="Erledigt","Erledigt",IF(OR(E13="",$B$5=""),"Datum fehlt",IF(G13="Datum prüfen","Datum prüfen",IF(AND(F13&lt;&gt;"Offen",F13&lt;&gt;"In Arbeit"),"Status prüfen",IF(G13&lt;0,"Überfällig",IF(G13=0,"Heute fällig","Offen")))))))</x:f>
      </x:c>
    </x:row>
    <x:row r="14" ht="42" customHeight="1">
      <x:c r="A14" s="11"/>
      <x:c r="B14" s="11"/>
      <x:c r="C14" s="11"/>
      <x:c r="D14" s="11"/>
      <x:c r="E14" s="21"/>
      <x:c r="F14" s="11"/>
      <x:c r="G14" s="16" t="str">
        <x:f>IF(OR(A14="",E14="",$B$5=""),"",IF(OR(NOT(ISNUMBER(E14)),NOT(ISNUMBER($B$5)),E14&lt;=0),"Datum prüfen",E14-$B$5))</x:f>
      </x:c>
      <x:c r="H14" s="16" t="str">
        <x:f>IF(A14="","",IF(F14="Erledigt","Erledigt",IF(OR(E14="",$B$5=""),"Datum fehlt",IF(G14="Datum prüfen","Datum prüfen",IF(AND(F14&lt;&gt;"Offen",F14&lt;&gt;"In Arbeit"),"Status prüfen",IF(G14&lt;0,"Überfällig",IF(G14=0,"Heute fällig","Offen")))))))</x:f>
      </x:c>
    </x:row>
    <x:row r="15" ht="42" customHeight="1">
      <x:c r="A15" s="11"/>
      <x:c r="B15" s="11"/>
      <x:c r="C15" s="11"/>
      <x:c r="D15" s="11"/>
      <x:c r="E15" s="21"/>
      <x:c r="F15" s="11"/>
      <x:c r="G15" s="16" t="str">
        <x:f>IF(OR(A15="",E15="",$B$5=""),"",IF(OR(NOT(ISNUMBER(E15)),NOT(ISNUMBER($B$5)),E15&lt;=0),"Datum prüfen",E15-$B$5))</x:f>
      </x:c>
      <x:c r="H15" s="16" t="str">
        <x:f>IF(A15="","",IF(F15="Erledigt","Erledigt",IF(OR(E15="",$B$5=""),"Datum fehlt",IF(G15="Datum prüfen","Datum prüfen",IF(AND(F15&lt;&gt;"Offen",F15&lt;&gt;"In Arbeit"),"Status prüfen",IF(G15&lt;0,"Überfällig",IF(G15=0,"Heute fällig","Offen")))))))</x:f>
      </x:c>
    </x:row>
    <x:row r="16" ht="42" customHeight="1">
      <x:c r="A16" s="11"/>
      <x:c r="B16" s="11"/>
      <x:c r="C16" s="11"/>
      <x:c r="D16" s="11"/>
      <x:c r="E16" s="21"/>
      <x:c r="F16" s="11"/>
      <x:c r="G16" s="16" t="str">
        <x:f>IF(OR(A16="",E16="",$B$5=""),"",IF(OR(NOT(ISNUMBER(E16)),NOT(ISNUMBER($B$5)),E16&lt;=0),"Datum prüfen",E16-$B$5))</x:f>
      </x:c>
      <x:c r="H16" s="16" t="str">
        <x:f>IF(A16="","",IF(F16="Erledigt","Erledigt",IF(OR(E16="",$B$5=""),"Datum fehlt",IF(G16="Datum prüfen","Datum prüfen",IF(AND(F16&lt;&gt;"Offen",F16&lt;&gt;"In Arbeit"),"Status prüfen",IF(G16&lt;0,"Überfällig",IF(G16=0,"Heute fällig","Offen")))))))</x:f>
      </x:c>
    </x:row>
    <x:row r="17" ht="42" customHeight="1">
      <x:c r="A17" s="11"/>
      <x:c r="B17" s="11"/>
      <x:c r="C17" s="11"/>
      <x:c r="D17" s="11"/>
      <x:c r="E17" s="21"/>
      <x:c r="F17" s="11"/>
      <x:c r="G17" s="16" t="str">
        <x:f>IF(OR(A17="",E17="",$B$5=""),"",IF(OR(NOT(ISNUMBER(E17)),NOT(ISNUMBER($B$5)),E17&lt;=0),"Datum prüfen",E17-$B$5))</x:f>
      </x:c>
      <x:c r="H17" s="16" t="str">
        <x:f>IF(A17="","",IF(F17="Erledigt","Erledigt",IF(OR(E17="",$B$5=""),"Datum fehlt",IF(G17="Datum prüfen","Datum prüfen",IF(AND(F17&lt;&gt;"Offen",F17&lt;&gt;"In Arbeit"),"Status prüfen",IF(G17&lt;0,"Überfällig",IF(G17=0,"Heute fällig","Offen")))))))</x:f>
      </x:c>
    </x:row>
    <x:row r="18" ht="42" customHeight="1">
      <x:c r="A18" s="11"/>
      <x:c r="B18" s="11"/>
      <x:c r="C18" s="11"/>
      <x:c r="D18" s="11"/>
      <x:c r="E18" s="21"/>
      <x:c r="F18" s="11"/>
      <x:c r="G18" s="16" t="str">
        <x:f>IF(OR(A18="",E18="",$B$5=""),"",IF(OR(NOT(ISNUMBER(E18)),NOT(ISNUMBER($B$5)),E18&lt;=0),"Datum prüfen",E18-$B$5))</x:f>
      </x:c>
      <x:c r="H18" s="16" t="str">
        <x:f>IF(A18="","",IF(F18="Erledigt","Erledigt",IF(OR(E18="",$B$5=""),"Datum fehlt",IF(G18="Datum prüfen","Datum prüfen",IF(AND(F18&lt;&gt;"Offen",F18&lt;&gt;"In Arbeit"),"Status prüfen",IF(G18&lt;0,"Überfällig",IF(G18=0,"Heute fällig","Offen")))))))</x:f>
      </x:c>
    </x:row>
    <x:row r="19" ht="42" customHeight="1">
      <x:c r="A19" s="11"/>
      <x:c r="B19" s="11"/>
      <x:c r="C19" s="11"/>
      <x:c r="D19" s="11"/>
      <x:c r="E19" s="21"/>
      <x:c r="F19" s="11"/>
      <x:c r="G19" s="16" t="str">
        <x:f>IF(OR(A19="",E19="",$B$5=""),"",IF(OR(NOT(ISNUMBER(E19)),NOT(ISNUMBER($B$5)),E19&lt;=0),"Datum prüfen",E19-$B$5))</x:f>
      </x:c>
      <x:c r="H19" s="16" t="str">
        <x:f>IF(A19="","",IF(F19="Erledigt","Erledigt",IF(OR(E19="",$B$5=""),"Datum fehlt",IF(G19="Datum prüfen","Datum prüfen",IF(AND(F19&lt;&gt;"Offen",F19&lt;&gt;"In Arbeit"),"Status prüfen",IF(G19&lt;0,"Überfällig",IF(G19=0,"Heute fällig","Offen")))))))</x:f>
      </x:c>
    </x:row>
    <x:row r="20" ht="42" customHeight="1">
      <x:c r="A20" s="11"/>
      <x:c r="B20" s="11"/>
      <x:c r="C20" s="11"/>
      <x:c r="D20" s="11"/>
      <x:c r="E20" s="21"/>
      <x:c r="F20" s="11"/>
      <x:c r="G20" s="16" t="str">
        <x:f>IF(OR(A20="",E20="",$B$5=""),"",IF(OR(NOT(ISNUMBER(E20)),NOT(ISNUMBER($B$5)),E20&lt;=0),"Datum prüfen",E20-$B$5))</x:f>
      </x:c>
      <x:c r="H20" s="16" t="str">
        <x:f>IF(A20="","",IF(F20="Erledigt","Erledigt",IF(OR(E20="",$B$5=""),"Datum fehlt",IF(G20="Datum prüfen","Datum prüfen",IF(AND(F20&lt;&gt;"Offen",F20&lt;&gt;"In Arbeit"),"Status prüfen",IF(G20&lt;0,"Überfällig",IF(G20=0,"Heute fällig","Offen")))))))</x:f>
      </x:c>
    </x:row>
    <x:row r="21" ht="42" customHeight="1">
      <x:c r="A21" s="11"/>
      <x:c r="B21" s="11"/>
      <x:c r="C21" s="11"/>
      <x:c r="D21" s="11"/>
      <x:c r="E21" s="21"/>
      <x:c r="F21" s="11"/>
      <x:c r="G21" s="16" t="str">
        <x:f>IF(OR(A21="",E21="",$B$5=""),"",IF(OR(NOT(ISNUMBER(E21)),NOT(ISNUMBER($B$5)),E21&lt;=0),"Datum prüfen",E21-$B$5))</x:f>
      </x:c>
      <x:c r="H21" s="16" t="str">
        <x:f>IF(A21="","",IF(F21="Erledigt","Erledigt",IF(OR(E21="",$B$5=""),"Datum fehlt",IF(G21="Datum prüfen","Datum prüfen",IF(AND(F21&lt;&gt;"Offen",F21&lt;&gt;"In Arbeit"),"Status prüfen",IF(G21&lt;0,"Überfällig",IF(G21=0,"Heute fällig","Offen")))))))</x:f>
      </x:c>
    </x:row>
    <x:row r="22" ht="42" customHeight="1">
      <x:c r="A22" s="11"/>
      <x:c r="B22" s="11"/>
      <x:c r="C22" s="11"/>
      <x:c r="D22" s="11"/>
      <x:c r="E22" s="21"/>
      <x:c r="F22" s="11"/>
      <x:c r="G22" s="16" t="str">
        <x:f>IF(OR(A22="",E22="",$B$5=""),"",IF(OR(NOT(ISNUMBER(E22)),NOT(ISNUMBER($B$5)),E22&lt;=0),"Datum prüfen",E22-$B$5))</x:f>
      </x:c>
      <x:c r="H22" s="16" t="str">
        <x:f>IF(A22="","",IF(F22="Erledigt","Erledigt",IF(OR(E22="",$B$5=""),"Datum fehlt",IF(G22="Datum prüfen","Datum prüfen",IF(AND(F22&lt;&gt;"Offen",F22&lt;&gt;"In Arbeit"),"Status prüfen",IF(G22&lt;0,"Überfällig",IF(G22=0,"Heute fällig","Offen")))))))</x:f>
      </x:c>
    </x:row>
    <x:row r="23" ht="42" customHeight="1">
      <x:c r="A23" s="11"/>
      <x:c r="B23" s="11"/>
      <x:c r="C23" s="11"/>
      <x:c r="D23" s="11"/>
      <x:c r="E23" s="21"/>
      <x:c r="F23" s="11"/>
      <x:c r="G23" s="16" t="str">
        <x:f>IF(OR(A23="",E23="",$B$5=""),"",IF(OR(NOT(ISNUMBER(E23)),NOT(ISNUMBER($B$5)),E23&lt;=0),"Datum prüfen",E23-$B$5))</x:f>
      </x:c>
      <x:c r="H23" s="16" t="str">
        <x:f>IF(A23="","",IF(F23="Erledigt","Erledigt",IF(OR(E23="",$B$5=""),"Datum fehlt",IF(G23="Datum prüfen","Datum prüfen",IF(AND(F23&lt;&gt;"Offen",F23&lt;&gt;"In Arbeit"),"Status prüfen",IF(G23&lt;0,"Überfällig",IF(G23=0,"Heute fällig","Offen")))))))</x:f>
      </x:c>
    </x:row>
    <x:row r="24" ht="42" customHeight="1">
      <x:c r="A24" s="11"/>
      <x:c r="B24" s="11"/>
      <x:c r="C24" s="11"/>
      <x:c r="D24" s="11"/>
      <x:c r="E24" s="21"/>
      <x:c r="F24" s="11"/>
      <x:c r="G24" s="16" t="str">
        <x:f>IF(OR(A24="",E24="",$B$5=""),"",IF(OR(NOT(ISNUMBER(E24)),NOT(ISNUMBER($B$5)),E24&lt;=0),"Datum prüfen",E24-$B$5))</x:f>
      </x:c>
      <x:c r="H24" s="16" t="str">
        <x:f>IF(A24="","",IF(F24="Erledigt","Erledigt",IF(OR(E24="",$B$5=""),"Datum fehlt",IF(G24="Datum prüfen","Datum prüfen",IF(AND(F24&lt;&gt;"Offen",F24&lt;&gt;"In Arbeit"),"Status prüfen",IF(G24&lt;0,"Überfällig",IF(G24=0,"Heute fällig","Offen")))))))</x:f>
      </x:c>
    </x:row>
    <x:row r="25" ht="42" customHeight="1">
      <x:c r="A25" s="11"/>
      <x:c r="B25" s="11"/>
      <x:c r="C25" s="11"/>
      <x:c r="D25" s="11"/>
      <x:c r="E25" s="21"/>
      <x:c r="F25" s="11"/>
      <x:c r="G25" s="16" t="str">
        <x:f>IF(OR(A25="",E25="",$B$5=""),"",IF(OR(NOT(ISNUMBER(E25)),NOT(ISNUMBER($B$5)),E25&lt;=0),"Datum prüfen",E25-$B$5))</x:f>
      </x:c>
      <x:c r="H25" s="16" t="str">
        <x:f>IF(A25="","",IF(F25="Erledigt","Erledigt",IF(OR(E25="",$B$5=""),"Datum fehlt",IF(G25="Datum prüfen","Datum prüfen",IF(AND(F25&lt;&gt;"Offen",F25&lt;&gt;"In Arbeit"),"Status prüfen",IF(G25&lt;0,"Überfällig",IF(G25=0,"Heute fällig","Offen")))))))</x:f>
      </x:c>
    </x:row>
    <x:row r="26" ht="42" customHeight="1">
      <x:c r="A26" s="11"/>
      <x:c r="B26" s="11"/>
      <x:c r="C26" s="11"/>
      <x:c r="D26" s="11"/>
      <x:c r="E26" s="21"/>
      <x:c r="F26" s="11"/>
      <x:c r="G26" s="16" t="str">
        <x:f>IF(OR(A26="",E26="",$B$5=""),"",IF(OR(NOT(ISNUMBER(E26)),NOT(ISNUMBER($B$5)),E26&lt;=0),"Datum prüfen",E26-$B$5))</x:f>
      </x:c>
      <x:c r="H26" s="16" t="str">
        <x:f>IF(A26="","",IF(F26="Erledigt","Erledigt",IF(OR(E26="",$B$5=""),"Datum fehlt",IF(G26="Datum prüfen","Datum prüfen",IF(AND(F26&lt;&gt;"Offen",F26&lt;&gt;"In Arbeit"),"Status prüfen",IF(G26&lt;0,"Überfällig",IF(G26=0,"Heute fällig","Offen")))))))</x:f>
      </x:c>
    </x:row>
    <x:row r="27" ht="42" customHeight="1">
      <x:c r="A27" s="11"/>
      <x:c r="B27" s="11"/>
      <x:c r="C27" s="11"/>
      <x:c r="D27" s="11"/>
      <x:c r="E27" s="21"/>
      <x:c r="F27" s="11"/>
      <x:c r="G27" s="16" t="str">
        <x:f>IF(OR(A27="",E27="",$B$5=""),"",IF(OR(NOT(ISNUMBER(E27)),NOT(ISNUMBER($B$5)),E27&lt;=0),"Datum prüfen",E27-$B$5))</x:f>
      </x:c>
      <x:c r="H27" s="16" t="str">
        <x:f>IF(A27="","",IF(F27="Erledigt","Erledigt",IF(OR(E27="",$B$5=""),"Datum fehlt",IF(G27="Datum prüfen","Datum prüfen",IF(AND(F27&lt;&gt;"Offen",F27&lt;&gt;"In Arbeit"),"Status prüfen",IF(G27&lt;0,"Überfällig",IF(G27=0,"Heute fällig","Offen")))))))</x:f>
      </x:c>
    </x:row>
    <x:row r="28" ht="42" customHeight="1">
      <x:c r="A28" s="11"/>
      <x:c r="B28" s="11"/>
      <x:c r="C28" s="11"/>
      <x:c r="D28" s="11"/>
      <x:c r="E28" s="21"/>
      <x:c r="F28" s="11"/>
      <x:c r="G28" s="16" t="str">
        <x:f>IF(OR(A28="",E28="",$B$5=""),"",IF(OR(NOT(ISNUMBER(E28)),NOT(ISNUMBER($B$5)),E28&lt;=0),"Datum prüfen",E28-$B$5))</x:f>
      </x:c>
      <x:c r="H28" s="16" t="str">
        <x:f>IF(A28="","",IF(F28="Erledigt","Erledigt",IF(OR(E28="",$B$5=""),"Datum fehlt",IF(G28="Datum prüfen","Datum prüfen",IF(AND(F28&lt;&gt;"Offen",F28&lt;&gt;"In Arbeit"),"Status prüfen",IF(G28&lt;0,"Überfällig",IF(G28=0,"Heute fällig","Offen")))))))</x:f>
      </x:c>
    </x:row>
    <x:row r="29" ht="42" customHeight="1">
      <x:c r="A29" s="11"/>
      <x:c r="B29" s="11"/>
      <x:c r="C29" s="11"/>
      <x:c r="D29" s="11"/>
      <x:c r="E29" s="21"/>
      <x:c r="F29" s="11"/>
      <x:c r="G29" s="16" t="str">
        <x:f>IF(OR(A29="",E29="",$B$5=""),"",IF(OR(NOT(ISNUMBER(E29)),NOT(ISNUMBER($B$5)),E29&lt;=0),"Datum prüfen",E29-$B$5))</x:f>
      </x:c>
      <x:c r="H29" s="16" t="str">
        <x:f>IF(A29="","",IF(F29="Erledigt","Erledigt",IF(OR(E29="",$B$5=""),"Datum fehlt",IF(G29="Datum prüfen","Datum prüfen",IF(AND(F29&lt;&gt;"Offen",F29&lt;&gt;"In Arbeit"),"Status prüfen",IF(G29&lt;0,"Überfällig",IF(G29=0,"Heute fällig","Offen")))))))</x:f>
      </x:c>
    </x:row>
    <x:row r="30" ht="42" customHeight="1">
      <x:c r="A30" s="11"/>
      <x:c r="B30" s="11"/>
      <x:c r="C30" s="11"/>
      <x:c r="D30" s="11"/>
      <x:c r="E30" s="21"/>
      <x:c r="F30" s="11"/>
      <x:c r="G30" s="16" t="str">
        <x:f>IF(OR(A30="",E30="",$B$5=""),"",IF(OR(NOT(ISNUMBER(E30)),NOT(ISNUMBER($B$5)),E30&lt;=0),"Datum prüfen",E30-$B$5))</x:f>
      </x:c>
      <x:c r="H30" s="16" t="str">
        <x:f>IF(A30="","",IF(F30="Erledigt","Erledigt",IF(OR(E30="",$B$5=""),"Datum fehlt",IF(G30="Datum prüfen","Datum prüfen",IF(AND(F30&lt;&gt;"Offen",F30&lt;&gt;"In Arbeit"),"Status prüfen",IF(G30&lt;0,"Überfällig",IF(G30=0,"Heute fällig","Offen")))))))</x:f>
      </x:c>
    </x:row>
    <x:row r="31" ht="42" customHeight="1">
      <x:c r="A31" s="11"/>
      <x:c r="B31" s="11"/>
      <x:c r="C31" s="11"/>
      <x:c r="D31" s="11"/>
      <x:c r="E31" s="21"/>
      <x:c r="F31" s="11"/>
      <x:c r="G31" s="16" t="str">
        <x:f>IF(OR(A31="",E31="",$B$5=""),"",IF(OR(NOT(ISNUMBER(E31)),NOT(ISNUMBER($B$5)),E31&lt;=0),"Datum prüfen",E31-$B$5))</x:f>
      </x:c>
      <x:c r="H31" s="16" t="str">
        <x:f>IF(A31="","",IF(F31="Erledigt","Erledigt",IF(OR(E31="",$B$5=""),"Datum fehlt",IF(G31="Datum prüfen","Datum prüfen",IF(AND(F31&lt;&gt;"Offen",F31&lt;&gt;"In Arbeit"),"Status prüfen",IF(G31&lt;0,"Überfällig",IF(G31=0,"Heute fällig","Offen")))))))</x:f>
      </x:c>
    </x:row>
    <x:row r="32" ht="42" customHeight="1">
      <x:c r="A32" s="11"/>
      <x:c r="B32" s="11"/>
      <x:c r="C32" s="11"/>
      <x:c r="D32" s="11"/>
      <x:c r="E32" s="21"/>
      <x:c r="F32" s="11"/>
      <x:c r="G32" s="16" t="str">
        <x:f>IF(OR(A32="",E32="",$B$5=""),"",IF(OR(NOT(ISNUMBER(E32)),NOT(ISNUMBER($B$5)),E32&lt;=0),"Datum prüfen",E32-$B$5))</x:f>
      </x:c>
      <x:c r="H32" s="16" t="str">
        <x:f>IF(A32="","",IF(F32="Erledigt","Erledigt",IF(OR(E32="",$B$5=""),"Datum fehlt",IF(G32="Datum prüfen","Datum prüfen",IF(AND(F32&lt;&gt;"Offen",F32&lt;&gt;"In Arbeit"),"Status prüfen",IF(G32&lt;0,"Überfällig",IF(G32=0,"Heute fällig","Offen")))))))</x:f>
      </x:c>
    </x:row>
    <x:row r="33" ht="42" customHeight="1">
      <x:c r="A33" s="11"/>
      <x:c r="B33" s="11"/>
      <x:c r="C33" s="11"/>
      <x:c r="D33" s="11"/>
      <x:c r="E33" s="21"/>
      <x:c r="F33" s="11"/>
      <x:c r="G33" s="16" t="str">
        <x:f>IF(OR(A33="",E33="",$B$5=""),"",IF(OR(NOT(ISNUMBER(E33)),NOT(ISNUMBER($B$5)),E33&lt;=0),"Datum prüfen",E33-$B$5))</x:f>
      </x:c>
      <x:c r="H33" s="16" t="str">
        <x:f>IF(A33="","",IF(F33="Erledigt","Erledigt",IF(OR(E33="",$B$5=""),"Datum fehlt",IF(G33="Datum prüfen","Datum prüfen",IF(AND(F33&lt;&gt;"Offen",F33&lt;&gt;"In Arbeit"),"Status prüfen",IF(G33&lt;0,"Überfällig",IF(G33=0,"Heute fällig","Offen")))))))</x:f>
      </x:c>
    </x:row>
    <x:row r="34" ht="42" customHeight="1">
      <x:c r="A34" s="11"/>
      <x:c r="B34" s="11"/>
      <x:c r="C34" s="11"/>
      <x:c r="D34" s="11"/>
      <x:c r="E34" s="21"/>
      <x:c r="F34" s="11"/>
      <x:c r="G34" s="16" t="str">
        <x:f>IF(OR(A34="",E34="",$B$5=""),"",IF(OR(NOT(ISNUMBER(E34)),NOT(ISNUMBER($B$5)),E34&lt;=0),"Datum prüfen",E34-$B$5))</x:f>
      </x:c>
      <x:c r="H34" s="16" t="str">
        <x:f>IF(A34="","",IF(F34="Erledigt","Erledigt",IF(OR(E34="",$B$5=""),"Datum fehlt",IF(G34="Datum prüfen","Datum prüfen",IF(AND(F34&lt;&gt;"Offen",F34&lt;&gt;"In Arbeit"),"Status prüfen",IF(G34&lt;0,"Überfällig",IF(G34=0,"Heute fällig","Offen")))))))</x:f>
      </x:c>
    </x:row>
    <x:row r="35" ht="42" customHeight="1">
      <x:c r="A35" s="11"/>
      <x:c r="B35" s="11"/>
      <x:c r="C35" s="11"/>
      <x:c r="D35" s="11"/>
      <x:c r="E35" s="21"/>
      <x:c r="F35" s="11"/>
      <x:c r="G35" s="16" t="str">
        <x:f>IF(OR(A35="",E35="",$B$5=""),"",IF(OR(NOT(ISNUMBER(E35)),NOT(ISNUMBER($B$5)),E35&lt;=0),"Datum prüfen",E35-$B$5))</x:f>
      </x:c>
      <x:c r="H35" s="16" t="str">
        <x:f>IF(A35="","",IF(F35="Erledigt","Erledigt",IF(OR(E35="",$B$5=""),"Datum fehlt",IF(G35="Datum prüfen","Datum prüfen",IF(AND(F35&lt;&gt;"Offen",F35&lt;&gt;"In Arbeit"),"Status prüfen",IF(G35&lt;0,"Überfällig",IF(G35=0,"Heute fällig","Offen")))))))</x:f>
      </x:c>
    </x:row>
    <x:row r="36" ht="42" customHeight="1">
      <x:c r="A36" s="11"/>
      <x:c r="B36" s="11"/>
      <x:c r="C36" s="11"/>
      <x:c r="D36" s="11"/>
      <x:c r="E36" s="21"/>
      <x:c r="F36" s="11"/>
      <x:c r="G36" s="16" t="str">
        <x:f>IF(OR(A36="",E36="",$B$5=""),"",IF(OR(NOT(ISNUMBER(E36)),NOT(ISNUMBER($B$5)),E36&lt;=0),"Datum prüfen",E36-$B$5))</x:f>
      </x:c>
      <x:c r="H36" s="16" t="str">
        <x:f>IF(A36="","",IF(F36="Erledigt","Erledigt",IF(OR(E36="",$B$5=""),"Datum fehlt",IF(G36="Datum prüfen","Datum prüfen",IF(AND(F36&lt;&gt;"Offen",F36&lt;&gt;"In Arbeit"),"Status prüfen",IF(G36&lt;0,"Überfällig",IF(G36=0,"Heute fällig","Offen")))))))</x:f>
      </x:c>
    </x:row>
    <x:row r="37" ht="42" customHeight="1">
      <x:c r="A37" s="11"/>
      <x:c r="B37" s="11"/>
      <x:c r="C37" s="11"/>
      <x:c r="D37" s="11"/>
      <x:c r="E37" s="21"/>
      <x:c r="F37" s="11"/>
      <x:c r="G37" s="16" t="str">
        <x:f>IF(OR(A37="",E37="",$B$5=""),"",IF(OR(NOT(ISNUMBER(E37)),NOT(ISNUMBER($B$5)),E37&lt;=0),"Datum prüfen",E37-$B$5))</x:f>
      </x:c>
      <x:c r="H37" s="16" t="str">
        <x:f>IF(A37="","",IF(F37="Erledigt","Erledigt",IF(OR(E37="",$B$5=""),"Datum fehlt",IF(G37="Datum prüfen","Datum prüfen",IF(AND(F37&lt;&gt;"Offen",F37&lt;&gt;"In Arbeit"),"Status prüfen",IF(G37&lt;0,"Überfällig",IF(G37=0,"Heute fällig","Offen")))))))</x:f>
      </x:c>
    </x:row>
    <x:row r="38" ht="42" customHeight="1">
      <x:c r="A38" s="11"/>
      <x:c r="B38" s="11"/>
      <x:c r="C38" s="11"/>
      <x:c r="D38" s="11"/>
      <x:c r="E38" s="21"/>
      <x:c r="F38" s="11"/>
      <x:c r="G38" s="16" t="str">
        <x:f>IF(OR(A38="",E38="",$B$5=""),"",IF(OR(NOT(ISNUMBER(E38)),NOT(ISNUMBER($B$5)),E38&lt;=0),"Datum prüfen",E38-$B$5))</x:f>
      </x:c>
      <x:c r="H38" s="16" t="str">
        <x:f>IF(A38="","",IF(F38="Erledigt","Erledigt",IF(OR(E38="",$B$5=""),"Datum fehlt",IF(G38="Datum prüfen","Datum prüfen",IF(AND(F38&lt;&gt;"Offen",F38&lt;&gt;"In Arbeit"),"Status prüfen",IF(G38&lt;0,"Überfällig",IF(G38=0,"Heute fällig","Offen")))))))</x:f>
      </x:c>
    </x:row>
    <x:row r="39" ht="42" customHeight="1">
      <x:c r="A39" s="11"/>
      <x:c r="B39" s="11"/>
      <x:c r="C39" s="11"/>
      <x:c r="D39" s="11"/>
      <x:c r="E39" s="21"/>
      <x:c r="F39" s="11"/>
      <x:c r="G39" s="16" t="str">
        <x:f>IF(OR(A39="",E39="",$B$5=""),"",IF(OR(NOT(ISNUMBER(E39)),NOT(ISNUMBER($B$5)),E39&lt;=0),"Datum prüfen",E39-$B$5))</x:f>
      </x:c>
      <x:c r="H39" s="16" t="str">
        <x:f>IF(A39="","",IF(F39="Erledigt","Erledigt",IF(OR(E39="",$B$5=""),"Datum fehlt",IF(G39="Datum prüfen","Datum prüfen",IF(AND(F39&lt;&gt;"Offen",F39&lt;&gt;"In Arbeit"),"Status prüfen",IF(G39&lt;0,"Überfällig",IF(G39=0,"Heute fällig","Offen")))))))</x:f>
      </x:c>
    </x:row>
    <x:row r="40" ht="42" customHeight="1">
      <x:c r="A40" s="11"/>
      <x:c r="B40" s="11"/>
      <x:c r="C40" s="11"/>
      <x:c r="D40" s="11"/>
      <x:c r="E40" s="21"/>
      <x:c r="F40" s="11"/>
      <x:c r="G40" s="16" t="str">
        <x:f>IF(OR(A40="",E40="",$B$5=""),"",IF(OR(NOT(ISNUMBER(E40)),NOT(ISNUMBER($B$5)),E40&lt;=0),"Datum prüfen",E40-$B$5))</x:f>
      </x:c>
      <x:c r="H40" s="16" t="str">
        <x:f>IF(A40="","",IF(F40="Erledigt","Erledigt",IF(OR(E40="",$B$5=""),"Datum fehlt",IF(G40="Datum prüfen","Datum prüfen",IF(AND(F40&lt;&gt;"Offen",F40&lt;&gt;"In Arbeit"),"Status prüfen",IF(G40&lt;0,"Überfällig",IF(G40=0,"Heute fällig","Offen")))))))</x:f>
      </x:c>
    </x:row>
    <x:row r="41" ht="42" customHeight="1">
      <x:c r="A41" s="11"/>
      <x:c r="B41" s="11"/>
      <x:c r="C41" s="11"/>
      <x:c r="D41" s="11"/>
      <x:c r="E41" s="21"/>
      <x:c r="F41" s="11"/>
      <x:c r="G41" s="16" t="str">
        <x:f>IF(OR(A41="",E41="",$B$5=""),"",IF(OR(NOT(ISNUMBER(E41)),NOT(ISNUMBER($B$5)),E41&lt;=0),"Datum prüfen",E41-$B$5))</x:f>
      </x:c>
      <x:c r="H41" s="16" t="str">
        <x:f>IF(A41="","",IF(F41="Erledigt","Erledigt",IF(OR(E41="",$B$5=""),"Datum fehlt",IF(G41="Datum prüfen","Datum prüfen",IF(AND(F41&lt;&gt;"Offen",F41&lt;&gt;"In Arbeit"),"Status prüfen",IF(G41&lt;0,"Überfällig",IF(G41=0,"Heute fällig","Offen")))))))</x:f>
      </x:c>
    </x:row>
    <x:row r="42" ht="42" customHeight="1">
      <x:c r="A42" s="11"/>
      <x:c r="B42" s="11"/>
      <x:c r="C42" s="11"/>
      <x:c r="D42" s="11"/>
      <x:c r="E42" s="21"/>
      <x:c r="F42" s="11"/>
      <x:c r="G42" s="16" t="str">
        <x:f>IF(OR(A42="",E42="",$B$5=""),"",IF(OR(NOT(ISNUMBER(E42)),NOT(ISNUMBER($B$5)),E42&lt;=0),"Datum prüfen",E42-$B$5))</x:f>
      </x:c>
      <x:c r="H42" s="16" t="str">
        <x:f>IF(A42="","",IF(F42="Erledigt","Erledigt",IF(OR(E42="",$B$5=""),"Datum fehlt",IF(G42="Datum prüfen","Datum prüfen",IF(AND(F42&lt;&gt;"Offen",F42&lt;&gt;"In Arbeit"),"Status prüfen",IF(G42&lt;0,"Überfällig",IF(G42=0,"Heute fällig","Offen")))))))</x:f>
      </x:c>
    </x:row>
    <x:row r="43" ht="42" customHeight="1">
      <x:c r="A43" s="11"/>
      <x:c r="B43" s="11"/>
      <x:c r="C43" s="11"/>
      <x:c r="D43" s="11"/>
      <x:c r="E43" s="21"/>
      <x:c r="F43" s="11"/>
      <x:c r="G43" s="16" t="str">
        <x:f>IF(OR(A43="",E43="",$B$5=""),"",IF(OR(NOT(ISNUMBER(E43)),NOT(ISNUMBER($B$5)),E43&lt;=0),"Datum prüfen",E43-$B$5))</x:f>
      </x:c>
      <x:c r="H43" s="16" t="str">
        <x:f>IF(A43="","",IF(F43="Erledigt","Erledigt",IF(OR(E43="",$B$5=""),"Datum fehlt",IF(G43="Datum prüfen","Datum prüfen",IF(AND(F43&lt;&gt;"Offen",F43&lt;&gt;"In Arbeit"),"Status prüfen",IF(G43&lt;0,"Überfällig",IF(G43=0,"Heute fällig","Offen")))))))</x:f>
      </x:c>
    </x:row>
    <x:row r="44" ht="42" customHeight="1">
      <x:c r="A44" s="11"/>
      <x:c r="B44" s="11"/>
      <x:c r="C44" s="11"/>
      <x:c r="D44" s="11"/>
      <x:c r="E44" s="21"/>
      <x:c r="F44" s="11"/>
      <x:c r="G44" s="16" t="str">
        <x:f>IF(OR(A44="",E44="",$B$5=""),"",IF(OR(NOT(ISNUMBER(E44)),NOT(ISNUMBER($B$5)),E44&lt;=0),"Datum prüfen",E44-$B$5))</x:f>
      </x:c>
      <x:c r="H44" s="16" t="str">
        <x:f>IF(A44="","",IF(F44="Erledigt","Erledigt",IF(OR(E44="",$B$5=""),"Datum fehlt",IF(G44="Datum prüfen","Datum prüfen",IF(AND(F44&lt;&gt;"Offen",F44&lt;&gt;"In Arbeit"),"Status prüfen",IF(G44&lt;0,"Überfällig",IF(G44=0,"Heute fällig","Offen")))))))</x:f>
      </x:c>
    </x:row>
    <x:row r="45" ht="42" customHeight="1">
      <x:c r="A45" s="11"/>
      <x:c r="B45" s="11"/>
      <x:c r="C45" s="11"/>
      <x:c r="D45" s="11"/>
      <x:c r="E45" s="21"/>
      <x:c r="F45" s="11"/>
      <x:c r="G45" s="16" t="str">
        <x:f>IF(OR(A45="",E45="",$B$5=""),"",IF(OR(NOT(ISNUMBER(E45)),NOT(ISNUMBER($B$5)),E45&lt;=0),"Datum prüfen",E45-$B$5))</x:f>
      </x:c>
      <x:c r="H45" s="16" t="str">
        <x:f>IF(A45="","",IF(F45="Erledigt","Erledigt",IF(OR(E45="",$B$5=""),"Datum fehlt",IF(G45="Datum prüfen","Datum prüfen",IF(AND(F45&lt;&gt;"Offen",F45&lt;&gt;"In Arbeit"),"Status prüfen",IF(G45&lt;0,"Überfällig",IF(G45=0,"Heute fällig","Offen")))))))</x:f>
      </x:c>
    </x:row>
    <x:row r="46" ht="42" customHeight="1">
      <x:c r="A46" s="11"/>
      <x:c r="B46" s="11"/>
      <x:c r="C46" s="11"/>
      <x:c r="D46" s="11"/>
      <x:c r="E46" s="21"/>
      <x:c r="F46" s="11"/>
      <x:c r="G46" s="16" t="str">
        <x:f>IF(OR(A46="",E46="",$B$5=""),"",IF(OR(NOT(ISNUMBER(E46)),NOT(ISNUMBER($B$5)),E46&lt;=0),"Datum prüfen",E46-$B$5))</x:f>
      </x:c>
      <x:c r="H46" s="16" t="str">
        <x:f>IF(A46="","",IF(F46="Erledigt","Erledigt",IF(OR(E46="",$B$5=""),"Datum fehlt",IF(G46="Datum prüfen","Datum prüfen",IF(AND(F46&lt;&gt;"Offen",F46&lt;&gt;"In Arbeit"),"Status prüfen",IF(G46&lt;0,"Überfällig",IF(G46=0,"Heute fällig","Offen")))))))</x:f>
      </x:c>
    </x:row>
    <x:row r="47" ht="42" customHeight="1">
      <x:c r="A47" s="11"/>
      <x:c r="B47" s="11"/>
      <x:c r="C47" s="11"/>
      <x:c r="D47" s="11"/>
      <x:c r="E47" s="21"/>
      <x:c r="F47" s="11"/>
      <x:c r="G47" s="16" t="str">
        <x:f>IF(OR(A47="",E47="",$B$5=""),"",IF(OR(NOT(ISNUMBER(E47)),NOT(ISNUMBER($B$5)),E47&lt;=0),"Datum prüfen",E47-$B$5))</x:f>
      </x:c>
      <x:c r="H47" s="16" t="str">
        <x:f>IF(A47="","",IF(F47="Erledigt","Erledigt",IF(OR(E47="",$B$5=""),"Datum fehlt",IF(G47="Datum prüfen","Datum prüfen",IF(AND(F47&lt;&gt;"Offen",F47&lt;&gt;"In Arbeit"),"Status prüfen",IF(G47&lt;0,"Überfällig",IF(G47=0,"Heute fällig","Offen")))))))</x:f>
      </x:c>
    </x:row>
    <x:row r="48" ht="42" customHeight="1">
      <x:c r="A48" s="11"/>
      <x:c r="B48" s="11"/>
      <x:c r="C48" s="11"/>
      <x:c r="D48" s="11"/>
      <x:c r="E48" s="21"/>
      <x:c r="F48" s="11"/>
      <x:c r="G48" s="16" t="str">
        <x:f>IF(OR(A48="",E48="",$B$5=""),"",IF(OR(NOT(ISNUMBER(E48)),NOT(ISNUMBER($B$5)),E48&lt;=0),"Datum prüfen",E48-$B$5))</x:f>
      </x:c>
      <x:c r="H48" s="16" t="str">
        <x:f>IF(A48="","",IF(F48="Erledigt","Erledigt",IF(OR(E48="",$B$5=""),"Datum fehlt",IF(G48="Datum prüfen","Datum prüfen",IF(AND(F48&lt;&gt;"Offen",F48&lt;&gt;"In Arbeit"),"Status prüfen",IF(G48&lt;0,"Überfällig",IF(G48=0,"Heute fällig","Offen")))))))</x:f>
      </x:c>
    </x:row>
    <x:row r="49" ht="42" customHeight="1">
      <x:c r="A49" s="11"/>
      <x:c r="B49" s="11"/>
      <x:c r="C49" s="11"/>
      <x:c r="D49" s="11"/>
      <x:c r="E49" s="21"/>
      <x:c r="F49" s="11"/>
      <x:c r="G49" s="16" t="str">
        <x:f>IF(OR(A49="",E49="",$B$5=""),"",IF(OR(NOT(ISNUMBER(E49)),NOT(ISNUMBER($B$5)),E49&lt;=0),"Datum prüfen",E49-$B$5))</x:f>
      </x:c>
      <x:c r="H49" s="16" t="str">
        <x:f>IF(A49="","",IF(F49="Erledigt","Erledigt",IF(OR(E49="",$B$5=""),"Datum fehlt",IF(G49="Datum prüfen","Datum prüfen",IF(AND(F49&lt;&gt;"Offen",F49&lt;&gt;"In Arbeit"),"Status prüfen",IF(G49&lt;0,"Überfällig",IF(G49=0,"Heute fällig","Offen")))))))</x:f>
      </x:c>
    </x:row>
    <x:row r="50" ht="42" customHeight="1">
      <x:c r="A50" s="11"/>
      <x:c r="B50" s="11"/>
      <x:c r="C50" s="11"/>
      <x:c r="D50" s="11"/>
      <x:c r="E50" s="21"/>
      <x:c r="F50" s="11"/>
      <x:c r="G50" s="16" t="str">
        <x:f>IF(OR(A50="",E50="",$B$5=""),"",IF(OR(NOT(ISNUMBER(E50)),NOT(ISNUMBER($B$5)),E50&lt;=0),"Datum prüfen",E50-$B$5))</x:f>
      </x:c>
      <x:c r="H50" s="16" t="str">
        <x:f>IF(A50="","",IF(F50="Erledigt","Erledigt",IF(OR(E50="",$B$5=""),"Datum fehlt",IF(G50="Datum prüfen","Datum prüfen",IF(AND(F50&lt;&gt;"Offen",F50&lt;&gt;"In Arbeit"),"Status prüfen",IF(G50&lt;0,"Überfällig",IF(G50=0,"Heute fällig","Offen")))))))</x:f>
      </x:c>
    </x:row>
    <x:row r="51" ht="42" customHeight="1">
      <x:c r="A51" s="11"/>
      <x:c r="B51" s="11"/>
      <x:c r="C51" s="11"/>
      <x:c r="D51" s="11"/>
      <x:c r="E51" s="21"/>
      <x:c r="F51" s="11"/>
      <x:c r="G51" s="16" t="str">
        <x:f>IF(OR(A51="",E51="",$B$5=""),"",IF(OR(NOT(ISNUMBER(E51)),NOT(ISNUMBER($B$5)),E51&lt;=0),"Datum prüfen",E51-$B$5))</x:f>
      </x:c>
      <x:c r="H51" s="16" t="str">
        <x:f>IF(A51="","",IF(F51="Erledigt","Erledigt",IF(OR(E51="",$B$5=""),"Datum fehlt",IF(G51="Datum prüfen","Datum prüfen",IF(AND(F51&lt;&gt;"Offen",F51&lt;&gt;"In Arbeit"),"Status prüfen",IF(G51&lt;0,"Überfällig",IF(G51=0,"Heute fällig","Offen")))))))</x:f>
      </x:c>
    </x:row>
    <x:row r="52" ht="42" customHeight="1">
      <x:c r="A52" s="11"/>
      <x:c r="B52" s="11"/>
      <x:c r="C52" s="11"/>
      <x:c r="D52" s="11"/>
      <x:c r="E52" s="21"/>
      <x:c r="F52" s="11"/>
      <x:c r="G52" s="16" t="str">
        <x:f>IF(OR(A52="",E52="",$B$5=""),"",IF(OR(NOT(ISNUMBER(E52)),NOT(ISNUMBER($B$5)),E52&lt;=0),"Datum prüfen",E52-$B$5))</x:f>
      </x:c>
      <x:c r="H52" s="16" t="str">
        <x:f>IF(A52="","",IF(F52="Erledigt","Erledigt",IF(OR(E52="",$B$5=""),"Datum fehlt",IF(G52="Datum prüfen","Datum prüfen",IF(AND(F52&lt;&gt;"Offen",F52&lt;&gt;"In Arbeit"),"Status prüfen",IF(G52&lt;0,"Überfällig",IF(G52=0,"Heute fällig","Offen")))))))</x:f>
      </x:c>
    </x:row>
    <x:row r="53" ht="42" customHeight="1">
      <x:c r="A53" s="11"/>
      <x:c r="B53" s="11"/>
      <x:c r="C53" s="11"/>
      <x:c r="D53" s="11"/>
      <x:c r="E53" s="21"/>
      <x:c r="F53" s="11"/>
      <x:c r="G53" s="16" t="str">
        <x:f>IF(OR(A53="",E53="",$B$5=""),"",IF(OR(NOT(ISNUMBER(E53)),NOT(ISNUMBER($B$5)),E53&lt;=0),"Datum prüfen",E53-$B$5))</x:f>
      </x:c>
      <x:c r="H53" s="16" t="str">
        <x:f>IF(A53="","",IF(F53="Erledigt","Erledigt",IF(OR(E53="",$B$5=""),"Datum fehlt",IF(G53="Datum prüfen","Datum prüfen",IF(AND(F53&lt;&gt;"Offen",F53&lt;&gt;"In Arbeit"),"Status prüfen",IF(G53&lt;0,"Überfällig",IF(G53=0,"Heute fällig","Offen")))))))</x:f>
      </x:c>
    </x:row>
    <x:row r="54" ht="42" customHeight="1">
      <x:c r="A54" s="11"/>
      <x:c r="B54" s="11"/>
      <x:c r="C54" s="11"/>
      <x:c r="D54" s="11"/>
      <x:c r="E54" s="21"/>
      <x:c r="F54" s="11"/>
      <x:c r="G54" s="16" t="str">
        <x:f>IF(OR(A54="",E54="",$B$5=""),"",IF(OR(NOT(ISNUMBER(E54)),NOT(ISNUMBER($B$5)),E54&lt;=0),"Datum prüfen",E54-$B$5))</x:f>
      </x:c>
      <x:c r="H54" s="16" t="str">
        <x:f>IF(A54="","",IF(F54="Erledigt","Erledigt",IF(OR(E54="",$B$5=""),"Datum fehlt",IF(G54="Datum prüfen","Datum prüfen",IF(AND(F54&lt;&gt;"Offen",F54&lt;&gt;"In Arbeit"),"Status prüfen",IF(G54&lt;0,"Überfällig",IF(G54=0,"Heute fällig","Offen")))))))</x:f>
      </x:c>
    </x:row>
    <x:row r="55" ht="42" customHeight="1">
      <x:c r="A55" s="11"/>
      <x:c r="B55" s="11"/>
      <x:c r="C55" s="11"/>
      <x:c r="D55" s="11"/>
      <x:c r="E55" s="21"/>
      <x:c r="F55" s="11"/>
      <x:c r="G55" s="16" t="str">
        <x:f>IF(OR(A55="",E55="",$B$5=""),"",IF(OR(NOT(ISNUMBER(E55)),NOT(ISNUMBER($B$5)),E55&lt;=0),"Datum prüfen",E55-$B$5))</x:f>
      </x:c>
      <x:c r="H55" s="16" t="str">
        <x:f>IF(A55="","",IF(F55="Erledigt","Erledigt",IF(OR(E55="",$B$5=""),"Datum fehlt",IF(G55="Datum prüfen","Datum prüfen",IF(AND(F55&lt;&gt;"Offen",F55&lt;&gt;"In Arbeit"),"Status prüfen",IF(G55&lt;0,"Überfällig",IF(G55=0,"Heute fällig","Offen")))))))</x:f>
      </x:c>
    </x:row>
    <x:row r="56" ht="42" customHeight="1">
      <x:c r="A56" s="11"/>
      <x:c r="B56" s="11"/>
      <x:c r="C56" s="11"/>
      <x:c r="D56" s="11"/>
      <x:c r="E56" s="21"/>
      <x:c r="F56" s="11"/>
      <x:c r="G56" s="16" t="str">
        <x:f>IF(OR(A56="",E56="",$B$5=""),"",IF(OR(NOT(ISNUMBER(E56)),NOT(ISNUMBER($B$5)),E56&lt;=0),"Datum prüfen",E56-$B$5))</x:f>
      </x:c>
      <x:c r="H56" s="16" t="str">
        <x:f>IF(A56="","",IF(F56="Erledigt","Erledigt",IF(OR(E56="",$B$5=""),"Datum fehlt",IF(G56="Datum prüfen","Datum prüfen",IF(AND(F56&lt;&gt;"Offen",F56&lt;&gt;"In Arbeit"),"Status prüfen",IF(G56&lt;0,"Überfällig",IF(G56=0,"Heute fällig","Offen")))))))</x:f>
      </x:c>
    </x:row>
    <x:row r="57" ht="42" customHeight="1">
      <x:c r="A57" s="11"/>
      <x:c r="B57" s="11"/>
      <x:c r="C57" s="11"/>
      <x:c r="D57" s="11"/>
      <x:c r="E57" s="21"/>
      <x:c r="F57" s="11"/>
      <x:c r="G57" s="16" t="str">
        <x:f>IF(OR(A57="",E57="",$B$5=""),"",IF(OR(NOT(ISNUMBER(E57)),NOT(ISNUMBER($B$5)),E57&lt;=0),"Datum prüfen",E57-$B$5))</x:f>
      </x:c>
      <x:c r="H57" s="16" t="str">
        <x:f>IF(A57="","",IF(F57="Erledigt","Erledigt",IF(OR(E57="",$B$5=""),"Datum fehlt",IF(G57="Datum prüfen","Datum prüfen",IF(AND(F57&lt;&gt;"Offen",F57&lt;&gt;"In Arbeit"),"Status prüfen",IF(G57&lt;0,"Überfällig",IF(G57=0,"Heute fällig","Offen")))))))</x:f>
      </x:c>
    </x:row>
    <x:row r="58" ht="42" customHeight="1">
      <x:c r="A58" s="11"/>
      <x:c r="B58" s="11"/>
      <x:c r="C58" s="11"/>
      <x:c r="D58" s="11"/>
      <x:c r="E58" s="21"/>
      <x:c r="F58" s="11"/>
      <x:c r="G58" s="16" t="str">
        <x:f>IF(OR(A58="",E58="",$B$5=""),"",IF(OR(NOT(ISNUMBER(E58)),NOT(ISNUMBER($B$5)),E58&lt;=0),"Datum prüfen",E58-$B$5))</x:f>
      </x:c>
      <x:c r="H58" s="16" t="str">
        <x:f>IF(A58="","",IF(F58="Erledigt","Erledigt",IF(OR(E58="",$B$5=""),"Datum fehlt",IF(G58="Datum prüfen","Datum prüfen",IF(AND(F58&lt;&gt;"Offen",F58&lt;&gt;"In Arbeit"),"Status prüfen",IF(G58&lt;0,"Überfällig",IF(G58=0,"Heute fällig","Offen")))))))</x:f>
      </x:c>
    </x:row>
    <x:row r="59" ht="42" customHeight="1">
      <x:c r="A59" s="11"/>
      <x:c r="B59" s="11"/>
      <x:c r="C59" s="11"/>
      <x:c r="D59" s="11"/>
      <x:c r="E59" s="21"/>
      <x:c r="F59" s="11"/>
      <x:c r="G59" s="16" t="str">
        <x:f>IF(OR(A59="",E59="",$B$5=""),"",IF(OR(NOT(ISNUMBER(E59)),NOT(ISNUMBER($B$5)),E59&lt;=0),"Datum prüfen",E59-$B$5))</x:f>
      </x:c>
      <x:c r="H59" s="16" t="str">
        <x:f>IF(A59="","",IF(F59="Erledigt","Erledigt",IF(OR(E59="",$B$5=""),"Datum fehlt",IF(G59="Datum prüfen","Datum prüfen",IF(AND(F59&lt;&gt;"Offen",F59&lt;&gt;"In Arbeit"),"Status prüfen",IF(G59&lt;0,"Überfällig",IF(G59=0,"Heute fällig","Offen")))))))</x:f>
      </x:c>
    </x:row>
    <x:row r="60" ht="42" customHeight="1">
      <x:c r="A60" s="11"/>
      <x:c r="B60" s="11"/>
      <x:c r="C60" s="11"/>
      <x:c r="D60" s="11"/>
      <x:c r="E60" s="21"/>
      <x:c r="F60" s="11"/>
      <x:c r="G60" s="16" t="str">
        <x:f>IF(OR(A60="",E60="",$B$5=""),"",IF(OR(NOT(ISNUMBER(E60)),NOT(ISNUMBER($B$5)),E60&lt;=0),"Datum prüfen",E60-$B$5))</x:f>
      </x:c>
      <x:c r="H60" s="16" t="str">
        <x:f>IF(A60="","",IF(F60="Erledigt","Erledigt",IF(OR(E60="",$B$5=""),"Datum fehlt",IF(G60="Datum prüfen","Datum prüfen",IF(AND(F60&lt;&gt;"Offen",F60&lt;&gt;"In Arbeit"),"Status prüfen",IF(G60&lt;0,"Überfällig",IF(G60=0,"Heute fällig","Offen")))))))</x:f>
      </x:c>
    </x:row>
    <x:row r="61" ht="42" customHeight="1">
      <x:c r="A61" s="11"/>
      <x:c r="B61" s="11"/>
      <x:c r="C61" s="11"/>
      <x:c r="D61" s="11"/>
      <x:c r="E61" s="21"/>
      <x:c r="F61" s="11"/>
      <x:c r="G61" s="16" t="str">
        <x:f>IF(OR(A61="",E61="",$B$5=""),"",IF(OR(NOT(ISNUMBER(E61)),NOT(ISNUMBER($B$5)),E61&lt;=0),"Datum prüfen",E61-$B$5))</x:f>
      </x:c>
      <x:c r="H61" s="16" t="str">
        <x:f>IF(A61="","",IF(F61="Erledigt","Erledigt",IF(OR(E61="",$B$5=""),"Datum fehlt",IF(G61="Datum prüfen","Datum prüfen",IF(AND(F61&lt;&gt;"Offen",F61&lt;&gt;"In Arbeit"),"Status prüfen",IF(G61&lt;0,"Überfällig",IF(G61=0,"Heute fällig","Offen")))))))</x:f>
      </x:c>
    </x:row>
    <x:row r="62" ht="42" customHeight="1">
      <x:c r="A62" s="11"/>
      <x:c r="B62" s="11"/>
      <x:c r="C62" s="11"/>
      <x:c r="D62" s="11"/>
      <x:c r="E62" s="21"/>
      <x:c r="F62" s="11"/>
      <x:c r="G62" s="16" t="str">
        <x:f>IF(OR(A62="",E62="",$B$5=""),"",IF(OR(NOT(ISNUMBER(E62)),NOT(ISNUMBER($B$5)),E62&lt;=0),"Datum prüfen",E62-$B$5))</x:f>
      </x:c>
      <x:c r="H62" s="16" t="str">
        <x:f>IF(A62="","",IF(F62="Erledigt","Erledigt",IF(OR(E62="",$B$5=""),"Datum fehlt",IF(G62="Datum prüfen","Datum prüfen",IF(AND(F62&lt;&gt;"Offen",F62&lt;&gt;"In Arbeit"),"Status prüfen",IF(G62&lt;0,"Überfällig",IF(G62=0,"Heute fällig","Offen")))))))</x:f>
      </x:c>
    </x:row>
    <x:row r="63" ht="42" customHeight="1">
      <x:c r="A63" s="11"/>
      <x:c r="B63" s="11"/>
      <x:c r="C63" s="11"/>
      <x:c r="D63" s="11"/>
      <x:c r="E63" s="21"/>
      <x:c r="F63" s="11"/>
      <x:c r="G63" s="16" t="str">
        <x:f>IF(OR(A63="",E63="",$B$5=""),"",IF(OR(NOT(ISNUMBER(E63)),NOT(ISNUMBER($B$5)),E63&lt;=0),"Datum prüfen",E63-$B$5))</x:f>
      </x:c>
      <x:c r="H63" s="16" t="str">
        <x:f>IF(A63="","",IF(F63="Erledigt","Erledigt",IF(OR(E63="",$B$5=""),"Datum fehlt",IF(G63="Datum prüfen","Datum prüfen",IF(AND(F63&lt;&gt;"Offen",F63&lt;&gt;"In Arbeit"),"Status prüfen",IF(G63&lt;0,"Überfällig",IF(G63=0,"Heute fällig","Offen")))))))</x:f>
      </x:c>
    </x:row>
    <x:row r="64" ht="42" customHeight="1">
      <x:c r="A64" s="11"/>
      <x:c r="B64" s="11"/>
      <x:c r="C64" s="11"/>
      <x:c r="D64" s="11"/>
      <x:c r="E64" s="21"/>
      <x:c r="F64" s="11"/>
      <x:c r="G64" s="16" t="str">
        <x:f>IF(OR(A64="",E64="",$B$5=""),"",IF(OR(NOT(ISNUMBER(E64)),NOT(ISNUMBER($B$5)),E64&lt;=0),"Datum prüfen",E64-$B$5))</x:f>
      </x:c>
      <x:c r="H64" s="16" t="str">
        <x:f>IF(A64="","",IF(F64="Erledigt","Erledigt",IF(OR(E64="",$B$5=""),"Datum fehlt",IF(G64="Datum prüfen","Datum prüfen",IF(AND(F64&lt;&gt;"Offen",F64&lt;&gt;"In Arbeit"),"Status prüfen",IF(G64&lt;0,"Überfällig",IF(G64=0,"Heute fällig","Offen")))))))</x:f>
      </x:c>
    </x:row>
    <x:row r="65" ht="42" customHeight="1">
      <x:c r="A65" s="11"/>
      <x:c r="B65" s="11"/>
      <x:c r="C65" s="11"/>
      <x:c r="D65" s="11"/>
      <x:c r="E65" s="21"/>
      <x:c r="F65" s="11"/>
      <x:c r="G65" s="16" t="str">
        <x:f>IF(OR(A65="",E65="",$B$5=""),"",IF(OR(NOT(ISNUMBER(E65)),NOT(ISNUMBER($B$5)),E65&lt;=0),"Datum prüfen",E65-$B$5))</x:f>
      </x:c>
      <x:c r="H65" s="16" t="str">
        <x:f>IF(A65="","",IF(F65="Erledigt","Erledigt",IF(OR(E65="",$B$5=""),"Datum fehlt",IF(G65="Datum prüfen","Datum prüfen",IF(AND(F65&lt;&gt;"Offen",F65&lt;&gt;"In Arbeit"),"Status prüfen",IF(G65&lt;0,"Überfällig",IF(G65=0,"Heute fällig","Offen")))))))</x:f>
      </x:c>
    </x:row>
    <x:row r="66" ht="42" customHeight="1">
      <x:c r="A66" s="11"/>
      <x:c r="B66" s="11"/>
      <x:c r="C66" s="11"/>
      <x:c r="D66" s="11"/>
      <x:c r="E66" s="21"/>
      <x:c r="F66" s="11"/>
      <x:c r="G66" s="16" t="str">
        <x:f>IF(OR(A66="",E66="",$B$5=""),"",IF(OR(NOT(ISNUMBER(E66)),NOT(ISNUMBER($B$5)),E66&lt;=0),"Datum prüfen",E66-$B$5))</x:f>
      </x:c>
      <x:c r="H66" s="16" t="str">
        <x:f>IF(A66="","",IF(F66="Erledigt","Erledigt",IF(OR(E66="",$B$5=""),"Datum fehlt",IF(G66="Datum prüfen","Datum prüfen",IF(AND(F66&lt;&gt;"Offen",F66&lt;&gt;"In Arbeit"),"Status prüfen",IF(G66&lt;0,"Überfällig",IF(G66=0,"Heute fällig","Offen")))))))</x:f>
      </x:c>
    </x:row>
    <x:row r="67" ht="42" customHeight="1">
      <x:c r="A67" s="11"/>
      <x:c r="B67" s="11"/>
      <x:c r="C67" s="11"/>
      <x:c r="D67" s="11"/>
      <x:c r="E67" s="21"/>
      <x:c r="F67" s="11"/>
      <x:c r="G67" s="16" t="str">
        <x:f>IF(OR(A67="",E67="",$B$5=""),"",IF(OR(NOT(ISNUMBER(E67)),NOT(ISNUMBER($B$5)),E67&lt;=0),"Datum prüfen",E67-$B$5))</x:f>
      </x:c>
      <x:c r="H67" s="16" t="str">
        <x:f>IF(A67="","",IF(F67="Erledigt","Erledigt",IF(OR(E67="",$B$5=""),"Datum fehlt",IF(G67="Datum prüfen","Datum prüfen",IF(AND(F67&lt;&gt;"Offen",F67&lt;&gt;"In Arbeit"),"Status prüfen",IF(G67&lt;0,"Überfällig",IF(G67=0,"Heute fällig","Offen")))))))</x:f>
      </x:c>
    </x:row>
    <x:row r="68" ht="42" customHeight="1">
      <x:c r="A68" s="11"/>
      <x:c r="B68" s="11"/>
      <x:c r="C68" s="11"/>
      <x:c r="D68" s="11"/>
      <x:c r="E68" s="21"/>
      <x:c r="F68" s="11"/>
      <x:c r="G68" s="16" t="str">
        <x:f>IF(OR(A68="",E68="",$B$5=""),"",IF(OR(NOT(ISNUMBER(E68)),NOT(ISNUMBER($B$5)),E68&lt;=0),"Datum prüfen",E68-$B$5))</x:f>
      </x:c>
      <x:c r="H68" s="16" t="str">
        <x:f>IF(A68="","",IF(F68="Erledigt","Erledigt",IF(OR(E68="",$B$5=""),"Datum fehlt",IF(G68="Datum prüfen","Datum prüfen",IF(AND(F68&lt;&gt;"Offen",F68&lt;&gt;"In Arbeit"),"Status prüfen",IF(G68&lt;0,"Überfällig",IF(G68=0,"Heute fällig","Offen")))))))</x:f>
      </x:c>
    </x:row>
    <x:row r="69" ht="42" customHeight="1">
      <x:c r="A69" s="11"/>
      <x:c r="B69" s="11"/>
      <x:c r="C69" s="11"/>
      <x:c r="D69" s="11"/>
      <x:c r="E69" s="21"/>
      <x:c r="F69" s="11"/>
      <x:c r="G69" s="16" t="str">
        <x:f>IF(OR(A69="",E69="",$B$5=""),"",IF(OR(NOT(ISNUMBER(E69)),NOT(ISNUMBER($B$5)),E69&lt;=0),"Datum prüfen",E69-$B$5))</x:f>
      </x:c>
      <x:c r="H69" s="16" t="str">
        <x:f>IF(A69="","",IF(F69="Erledigt","Erledigt",IF(OR(E69="",$B$5=""),"Datum fehlt",IF(G69="Datum prüfen","Datum prüfen",IF(AND(F69&lt;&gt;"Offen",F69&lt;&gt;"In Arbeit"),"Status prüfen",IF(G69&lt;0,"Überfällig",IF(G69=0,"Heute fällig","Offen")))))))</x:f>
      </x:c>
    </x:row>
    <x:row r="70" ht="42" customHeight="1">
      <x:c r="A70" s="11"/>
      <x:c r="B70" s="11"/>
      <x:c r="C70" s="11"/>
      <x:c r="D70" s="11"/>
      <x:c r="E70" s="21"/>
      <x:c r="F70" s="11"/>
      <x:c r="G70" s="16" t="str">
        <x:f>IF(OR(A70="",E70="",$B$5=""),"",IF(OR(NOT(ISNUMBER(E70)),NOT(ISNUMBER($B$5)),E70&lt;=0),"Datum prüfen",E70-$B$5))</x:f>
      </x:c>
      <x:c r="H70" s="16" t="str">
        <x:f>IF(A70="","",IF(F70="Erledigt","Erledigt",IF(OR(E70="",$B$5=""),"Datum fehlt",IF(G70="Datum prüfen","Datum prüfen",IF(AND(F70&lt;&gt;"Offen",F70&lt;&gt;"In Arbeit"),"Status prüfen",IF(G70&lt;0,"Überfällig",IF(G70=0,"Heute fällig","Offen")))))))</x:f>
      </x:c>
    </x:row>
    <x:row r="71" ht="42" customHeight="1">
      <x:c r="A71" s="11"/>
      <x:c r="B71" s="11"/>
      <x:c r="C71" s="11"/>
      <x:c r="D71" s="11"/>
      <x:c r="E71" s="21"/>
      <x:c r="F71" s="11"/>
      <x:c r="G71" s="16" t="str">
        <x:f>IF(OR(A71="",E71="",$B$5=""),"",IF(OR(NOT(ISNUMBER(E71)),NOT(ISNUMBER($B$5)),E71&lt;=0),"Datum prüfen",E71-$B$5))</x:f>
      </x:c>
      <x:c r="H71" s="16" t="str">
        <x:f>IF(A71="","",IF(F71="Erledigt","Erledigt",IF(OR(E71="",$B$5=""),"Datum fehlt",IF(G71="Datum prüfen","Datum prüfen",IF(AND(F71&lt;&gt;"Offen",F71&lt;&gt;"In Arbeit"),"Status prüfen",IF(G71&lt;0,"Überfällig",IF(G71=0,"Heute fällig","Offen")))))))</x:f>
      </x:c>
    </x:row>
    <x:row r="72" ht="42" customHeight="1">
      <x:c r="A72" s="11"/>
      <x:c r="B72" s="11"/>
      <x:c r="C72" s="11"/>
      <x:c r="D72" s="11"/>
      <x:c r="E72" s="21"/>
      <x:c r="F72" s="11"/>
      <x:c r="G72" s="16" t="str">
        <x:f>IF(OR(A72="",E72="",$B$5=""),"",IF(OR(NOT(ISNUMBER(E72)),NOT(ISNUMBER($B$5)),E72&lt;=0),"Datum prüfen",E72-$B$5))</x:f>
      </x:c>
      <x:c r="H72" s="16" t="str">
        <x:f>IF(A72="","",IF(F72="Erledigt","Erledigt",IF(OR(E72="",$B$5=""),"Datum fehlt",IF(G72="Datum prüfen","Datum prüfen",IF(AND(F72&lt;&gt;"Offen",F72&lt;&gt;"In Arbeit"),"Status prüfen",IF(G72&lt;0,"Überfällig",IF(G72=0,"Heute fällig","Offen")))))))</x:f>
      </x:c>
    </x:row>
    <x:row r="73" ht="42" customHeight="1">
      <x:c r="A73" s="11"/>
      <x:c r="B73" s="11"/>
      <x:c r="C73" s="11"/>
      <x:c r="D73" s="11"/>
      <x:c r="E73" s="21"/>
      <x:c r="F73" s="11"/>
      <x:c r="G73" s="16" t="str">
        <x:f>IF(OR(A73="",E73="",$B$5=""),"",IF(OR(NOT(ISNUMBER(E73)),NOT(ISNUMBER($B$5)),E73&lt;=0),"Datum prüfen",E73-$B$5))</x:f>
      </x:c>
      <x:c r="H73" s="16" t="str">
        <x:f>IF(A73="","",IF(F73="Erledigt","Erledigt",IF(OR(E73="",$B$5=""),"Datum fehlt",IF(G73="Datum prüfen","Datum prüfen",IF(AND(F73&lt;&gt;"Offen",F73&lt;&gt;"In Arbeit"),"Status prüfen",IF(G73&lt;0,"Überfällig",IF(G73=0,"Heute fällig","Offen")))))))</x:f>
      </x:c>
    </x:row>
    <x:row r="74" ht="42" customHeight="1">
      <x:c r="A74" s="11"/>
      <x:c r="B74" s="11"/>
      <x:c r="C74" s="11"/>
      <x:c r="D74" s="11"/>
      <x:c r="E74" s="21"/>
      <x:c r="F74" s="11"/>
      <x:c r="G74" s="16" t="str">
        <x:f>IF(OR(A74="",E74="",$B$5=""),"",IF(OR(NOT(ISNUMBER(E74)),NOT(ISNUMBER($B$5)),E74&lt;=0),"Datum prüfen",E74-$B$5))</x:f>
      </x:c>
      <x:c r="H74" s="16" t="str">
        <x:f>IF(A74="","",IF(F74="Erledigt","Erledigt",IF(OR(E74="",$B$5=""),"Datum fehlt",IF(G74="Datum prüfen","Datum prüfen",IF(AND(F74&lt;&gt;"Offen",F74&lt;&gt;"In Arbeit"),"Status prüfen",IF(G74&lt;0,"Überfällig",IF(G74=0,"Heute fällig","Offen")))))))</x:f>
      </x:c>
    </x:row>
    <x:row r="75" ht="42" customHeight="1">
      <x:c r="A75" s="11"/>
      <x:c r="B75" s="11"/>
      <x:c r="C75" s="11"/>
      <x:c r="D75" s="11"/>
      <x:c r="E75" s="21"/>
      <x:c r="F75" s="11"/>
      <x:c r="G75" s="16" t="str">
        <x:f>IF(OR(A75="",E75="",$B$5=""),"",IF(OR(NOT(ISNUMBER(E75)),NOT(ISNUMBER($B$5)),E75&lt;=0),"Datum prüfen",E75-$B$5))</x:f>
      </x:c>
      <x:c r="H75" s="16" t="str">
        <x:f>IF(A75="","",IF(F75="Erledigt","Erledigt",IF(OR(E75="",$B$5=""),"Datum fehlt",IF(G75="Datum prüfen","Datum prüfen",IF(AND(F75&lt;&gt;"Offen",F75&lt;&gt;"In Arbeit"),"Status prüfen",IF(G75&lt;0,"Überfällig",IF(G75=0,"Heute fällig","Offen")))))))</x:f>
      </x:c>
    </x:row>
    <x:row r="76" ht="42" customHeight="1">
      <x:c r="A76" s="11"/>
      <x:c r="B76" s="11"/>
      <x:c r="C76" s="11"/>
      <x:c r="D76" s="11"/>
      <x:c r="E76" s="21"/>
      <x:c r="F76" s="11"/>
      <x:c r="G76" s="16" t="str">
        <x:f>IF(OR(A76="",E76="",$B$5=""),"",IF(OR(NOT(ISNUMBER(E76)),NOT(ISNUMBER($B$5)),E76&lt;=0),"Datum prüfen",E76-$B$5))</x:f>
      </x:c>
      <x:c r="H76" s="16" t="str">
        <x:f>IF(A76="","",IF(F76="Erledigt","Erledigt",IF(OR(E76="",$B$5=""),"Datum fehlt",IF(G76="Datum prüfen","Datum prüfen",IF(AND(F76&lt;&gt;"Offen",F76&lt;&gt;"In Arbeit"),"Status prüfen",IF(G76&lt;0,"Überfällig",IF(G76=0,"Heute fällig","Offen")))))))</x:f>
      </x:c>
    </x:row>
    <x:row r="77" ht="42" customHeight="1">
      <x:c r="A77" s="11"/>
      <x:c r="B77" s="11"/>
      <x:c r="C77" s="11"/>
      <x:c r="D77" s="11"/>
      <x:c r="E77" s="21"/>
      <x:c r="F77" s="11"/>
      <x:c r="G77" s="16" t="str">
        <x:f>IF(OR(A77="",E77="",$B$5=""),"",IF(OR(NOT(ISNUMBER(E77)),NOT(ISNUMBER($B$5)),E77&lt;=0),"Datum prüfen",E77-$B$5))</x:f>
      </x:c>
      <x:c r="H77" s="16" t="str">
        <x:f>IF(A77="","",IF(F77="Erledigt","Erledigt",IF(OR(E77="",$B$5=""),"Datum fehlt",IF(G77="Datum prüfen","Datum prüfen",IF(AND(F77&lt;&gt;"Offen",F77&lt;&gt;"In Arbeit"),"Status prüfen",IF(G77&lt;0,"Überfällig",IF(G77=0,"Heute fällig","Offen")))))))</x:f>
      </x:c>
    </x:row>
    <x:row r="78" ht="42" customHeight="1">
      <x:c r="A78" s="11"/>
      <x:c r="B78" s="11"/>
      <x:c r="C78" s="11"/>
      <x:c r="D78" s="11"/>
      <x:c r="E78" s="21"/>
      <x:c r="F78" s="11"/>
      <x:c r="G78" s="16" t="str">
        <x:f>IF(OR(A78="",E78="",$B$5=""),"",IF(OR(NOT(ISNUMBER(E78)),NOT(ISNUMBER($B$5)),E78&lt;=0),"Datum prüfen",E78-$B$5))</x:f>
      </x:c>
      <x:c r="H78" s="16" t="str">
        <x:f>IF(A78="","",IF(F78="Erledigt","Erledigt",IF(OR(E78="",$B$5=""),"Datum fehlt",IF(G78="Datum prüfen","Datum prüfen",IF(AND(F78&lt;&gt;"Offen",F78&lt;&gt;"In Arbeit"),"Status prüfen",IF(G78&lt;0,"Überfällig",IF(G78=0,"Heute fällig","Offen")))))))</x:f>
      </x:c>
    </x:row>
    <x:row r="79" ht="42" customHeight="1">
      <x:c r="A79" s="11"/>
      <x:c r="B79" s="11"/>
      <x:c r="C79" s="11"/>
      <x:c r="D79" s="11"/>
      <x:c r="E79" s="21"/>
      <x:c r="F79" s="11"/>
      <x:c r="G79" s="16" t="str">
        <x:f>IF(OR(A79="",E79="",$B$5=""),"",IF(OR(NOT(ISNUMBER(E79)),NOT(ISNUMBER($B$5)),E79&lt;=0),"Datum prüfen",E79-$B$5))</x:f>
      </x:c>
      <x:c r="H79" s="16" t="str">
        <x:f>IF(A79="","",IF(F79="Erledigt","Erledigt",IF(OR(E79="",$B$5=""),"Datum fehlt",IF(G79="Datum prüfen","Datum prüfen",IF(AND(F79&lt;&gt;"Offen",F79&lt;&gt;"In Arbeit"),"Status prüfen",IF(G79&lt;0,"Überfällig",IF(G79=0,"Heute fällig","Offen")))))))</x:f>
      </x:c>
    </x:row>
    <x:row r="80" ht="42" customHeight="1">
      <x:c r="A80" s="11"/>
      <x:c r="B80" s="11"/>
      <x:c r="C80" s="11"/>
      <x:c r="D80" s="11"/>
      <x:c r="E80" s="21"/>
      <x:c r="F80" s="11"/>
      <x:c r="G80" s="16" t="str">
        <x:f>IF(OR(A80="",E80="",$B$5=""),"",IF(OR(NOT(ISNUMBER(E80)),NOT(ISNUMBER($B$5)),E80&lt;=0),"Datum prüfen",E80-$B$5))</x:f>
      </x:c>
      <x:c r="H80" s="16" t="str">
        <x:f>IF(A80="","",IF(F80="Erledigt","Erledigt",IF(OR(E80="",$B$5=""),"Datum fehlt",IF(G80="Datum prüfen","Datum prüfen",IF(AND(F80&lt;&gt;"Offen",F80&lt;&gt;"In Arbeit"),"Status prüfen",IF(G80&lt;0,"Überfällig",IF(G80=0,"Heute fällig","Offen")))))))</x:f>
      </x:c>
    </x:row>
    <x:row r="81" ht="42" customHeight="1">
      <x:c r="A81" s="11"/>
      <x:c r="B81" s="11"/>
      <x:c r="C81" s="11"/>
      <x:c r="D81" s="11"/>
      <x:c r="E81" s="21"/>
      <x:c r="F81" s="11"/>
      <x:c r="G81" s="16" t="str">
        <x:f>IF(OR(A81="",E81="",$B$5=""),"",IF(OR(NOT(ISNUMBER(E81)),NOT(ISNUMBER($B$5)),E81&lt;=0),"Datum prüfen",E81-$B$5))</x:f>
      </x:c>
      <x:c r="H81" s="16" t="str">
        <x:f>IF(A81="","",IF(F81="Erledigt","Erledigt",IF(OR(E81="",$B$5=""),"Datum fehlt",IF(G81="Datum prüfen","Datum prüfen",IF(AND(F81&lt;&gt;"Offen",F81&lt;&gt;"In Arbeit"),"Status prüfen",IF(G81&lt;0,"Überfällig",IF(G81=0,"Heute fällig","Offen")))))))</x:f>
      </x:c>
    </x:row>
    <x:row r="82" ht="42" customHeight="1">
      <x:c r="A82" s="11"/>
      <x:c r="B82" s="11"/>
      <x:c r="C82" s="11"/>
      <x:c r="D82" s="11"/>
      <x:c r="E82" s="21"/>
      <x:c r="F82" s="11"/>
      <x:c r="G82" s="16" t="str">
        <x:f>IF(OR(A82="",E82="",$B$5=""),"",IF(OR(NOT(ISNUMBER(E82)),NOT(ISNUMBER($B$5)),E82&lt;=0),"Datum prüfen",E82-$B$5))</x:f>
      </x:c>
      <x:c r="H82" s="16" t="str">
        <x:f>IF(A82="","",IF(F82="Erledigt","Erledigt",IF(OR(E82="",$B$5=""),"Datum fehlt",IF(G82="Datum prüfen","Datum prüfen",IF(AND(F82&lt;&gt;"Offen",F82&lt;&gt;"In Arbeit"),"Status prüfen",IF(G82&lt;0,"Überfällig",IF(G82=0,"Heute fällig","Offen")))))))</x:f>
      </x:c>
    </x:row>
    <x:row r="83" ht="42" customHeight="1">
      <x:c r="A83" s="11"/>
      <x:c r="B83" s="11"/>
      <x:c r="C83" s="11"/>
      <x:c r="D83" s="11"/>
      <x:c r="E83" s="21"/>
      <x:c r="F83" s="11"/>
      <x:c r="G83" s="16" t="str">
        <x:f>IF(OR(A83="",E83="",$B$5=""),"",IF(OR(NOT(ISNUMBER(E83)),NOT(ISNUMBER($B$5)),E83&lt;=0),"Datum prüfen",E83-$B$5))</x:f>
      </x:c>
      <x:c r="H83" s="16" t="str">
        <x:f>IF(A83="","",IF(F83="Erledigt","Erledigt",IF(OR(E83="",$B$5=""),"Datum fehlt",IF(G83="Datum prüfen","Datum prüfen",IF(AND(F83&lt;&gt;"Offen",F83&lt;&gt;"In Arbeit"),"Status prüfen",IF(G83&lt;0,"Überfällig",IF(G83=0,"Heute fällig","Offen")))))))</x:f>
      </x:c>
    </x:row>
    <x:row r="84" ht="42" customHeight="1">
      <x:c r="A84" s="11"/>
      <x:c r="B84" s="11"/>
      <x:c r="C84" s="11"/>
      <x:c r="D84" s="11"/>
      <x:c r="E84" s="21"/>
      <x:c r="F84" s="11"/>
      <x:c r="G84" s="16" t="str">
        <x:f>IF(OR(A84="",E84="",$B$5=""),"",IF(OR(NOT(ISNUMBER(E84)),NOT(ISNUMBER($B$5)),E84&lt;=0),"Datum prüfen",E84-$B$5))</x:f>
      </x:c>
      <x:c r="H84" s="16" t="str">
        <x:f>IF(A84="","",IF(F84="Erledigt","Erledigt",IF(OR(E84="",$B$5=""),"Datum fehlt",IF(G84="Datum prüfen","Datum prüfen",IF(AND(F84&lt;&gt;"Offen",F84&lt;&gt;"In Arbeit"),"Status prüfen",IF(G84&lt;0,"Überfällig",IF(G84=0,"Heute fällig","Offen")))))))</x:f>
      </x:c>
    </x:row>
    <x:row r="85" ht="42" customHeight="1">
      <x:c r="A85" s="11"/>
      <x:c r="B85" s="11"/>
      <x:c r="C85" s="11"/>
      <x:c r="D85" s="11"/>
      <x:c r="E85" s="21"/>
      <x:c r="F85" s="11"/>
      <x:c r="G85" s="16" t="str">
        <x:f>IF(OR(A85="",E85="",$B$5=""),"",IF(OR(NOT(ISNUMBER(E85)),NOT(ISNUMBER($B$5)),E85&lt;=0),"Datum prüfen",E85-$B$5))</x:f>
      </x:c>
      <x:c r="H85" s="16" t="str">
        <x:f>IF(A85="","",IF(F85="Erledigt","Erledigt",IF(OR(E85="",$B$5=""),"Datum fehlt",IF(G85="Datum prüfen","Datum prüfen",IF(AND(F85&lt;&gt;"Offen",F85&lt;&gt;"In Arbeit"),"Status prüfen",IF(G85&lt;0,"Überfällig",IF(G85=0,"Heute fällig","Offen")))))))</x:f>
      </x:c>
    </x:row>
    <x:row r="86" ht="42" customHeight="1">
      <x:c r="A86" s="11"/>
      <x:c r="B86" s="11"/>
      <x:c r="C86" s="11"/>
      <x:c r="D86" s="11"/>
      <x:c r="E86" s="21"/>
      <x:c r="F86" s="11"/>
      <x:c r="G86" s="16" t="str">
        <x:f>IF(OR(A86="",E86="",$B$5=""),"",IF(OR(NOT(ISNUMBER(E86)),NOT(ISNUMBER($B$5)),E86&lt;=0),"Datum prüfen",E86-$B$5))</x:f>
      </x:c>
      <x:c r="H86" s="16" t="str">
        <x:f>IF(A86="","",IF(F86="Erledigt","Erledigt",IF(OR(E86="",$B$5=""),"Datum fehlt",IF(G86="Datum prüfen","Datum prüfen",IF(AND(F86&lt;&gt;"Offen",F86&lt;&gt;"In Arbeit"),"Status prüfen",IF(G86&lt;0,"Überfällig",IF(G86=0,"Heute fällig","Offen")))))))</x:f>
      </x:c>
    </x:row>
    <x:row r="87" ht="42" customHeight="1">
      <x:c r="A87" s="11"/>
      <x:c r="B87" s="11"/>
      <x:c r="C87" s="11"/>
      <x:c r="D87" s="11"/>
      <x:c r="E87" s="21"/>
      <x:c r="F87" s="11"/>
      <x:c r="G87" s="16" t="str">
        <x:f>IF(OR(A87="",E87="",$B$5=""),"",IF(OR(NOT(ISNUMBER(E87)),NOT(ISNUMBER($B$5)),E87&lt;=0),"Datum prüfen",E87-$B$5))</x:f>
      </x:c>
      <x:c r="H87" s="16" t="str">
        <x:f>IF(A87="","",IF(F87="Erledigt","Erledigt",IF(OR(E87="",$B$5=""),"Datum fehlt",IF(G87="Datum prüfen","Datum prüfen",IF(AND(F87&lt;&gt;"Offen",F87&lt;&gt;"In Arbeit"),"Status prüfen",IF(G87&lt;0,"Überfällig",IF(G87=0,"Heute fällig","Offen")))))))</x:f>
      </x:c>
    </x:row>
    <x:row r="88" ht="42" customHeight="1">
      <x:c r="A88" s="11"/>
      <x:c r="B88" s="11"/>
      <x:c r="C88" s="11"/>
      <x:c r="D88" s="11"/>
      <x:c r="E88" s="21"/>
      <x:c r="F88" s="11"/>
      <x:c r="G88" s="16" t="str">
        <x:f>IF(OR(A88="",E88="",$B$5=""),"",IF(OR(NOT(ISNUMBER(E88)),NOT(ISNUMBER($B$5)),E88&lt;=0),"Datum prüfen",E88-$B$5))</x:f>
      </x:c>
      <x:c r="H88" s="16" t="str">
        <x:f>IF(A88="","",IF(F88="Erledigt","Erledigt",IF(OR(E88="",$B$5=""),"Datum fehlt",IF(G88="Datum prüfen","Datum prüfen",IF(AND(F88&lt;&gt;"Offen",F88&lt;&gt;"In Arbeit"),"Status prüfen",IF(G88&lt;0,"Überfällig",IF(G88=0,"Heute fällig","Offen")))))))</x:f>
      </x:c>
    </x:row>
    <x:row r="89" ht="42" customHeight="1">
      <x:c r="A89" s="11"/>
      <x:c r="B89" s="11"/>
      <x:c r="C89" s="11"/>
      <x:c r="D89" s="11"/>
      <x:c r="E89" s="21"/>
      <x:c r="F89" s="11"/>
      <x:c r="G89" s="16" t="str">
        <x:f>IF(OR(A89="",E89="",$B$5=""),"",IF(OR(NOT(ISNUMBER(E89)),NOT(ISNUMBER($B$5)),E89&lt;=0),"Datum prüfen",E89-$B$5))</x:f>
      </x:c>
      <x:c r="H89" s="16" t="str">
        <x:f>IF(A89="","",IF(F89="Erledigt","Erledigt",IF(OR(E89="",$B$5=""),"Datum fehlt",IF(G89="Datum prüfen","Datum prüfen",IF(AND(F89&lt;&gt;"Offen",F89&lt;&gt;"In Arbeit"),"Status prüfen",IF(G89&lt;0,"Überfällig",IF(G89=0,"Heute fällig","Offen")))))))</x:f>
      </x:c>
    </x:row>
    <x:row r="90" ht="42" customHeight="1">
      <x:c r="A90" s="11"/>
      <x:c r="B90" s="11"/>
      <x:c r="C90" s="11"/>
      <x:c r="D90" s="11"/>
      <x:c r="E90" s="21"/>
      <x:c r="F90" s="11"/>
      <x:c r="G90" s="16" t="str">
        <x:f>IF(OR(A90="",E90="",$B$5=""),"",IF(OR(NOT(ISNUMBER(E90)),NOT(ISNUMBER($B$5)),E90&lt;=0),"Datum prüfen",E90-$B$5))</x:f>
      </x:c>
      <x:c r="H90" s="16" t="str">
        <x:f>IF(A90="","",IF(F90="Erledigt","Erledigt",IF(OR(E90="",$B$5=""),"Datum fehlt",IF(G90="Datum prüfen","Datum prüfen",IF(AND(F90&lt;&gt;"Offen",F90&lt;&gt;"In Arbeit"),"Status prüfen",IF(G90&lt;0,"Überfällig",IF(G90=0,"Heute fällig","Offen")))))))</x:f>
      </x:c>
    </x:row>
    <x:row r="91" ht="42" customHeight="1">
      <x:c r="A91" s="11"/>
      <x:c r="B91" s="11"/>
      <x:c r="C91" s="11"/>
      <x:c r="D91" s="11"/>
      <x:c r="E91" s="21"/>
      <x:c r="F91" s="11"/>
      <x:c r="G91" s="16" t="str">
        <x:f>IF(OR(A91="",E91="",$B$5=""),"",IF(OR(NOT(ISNUMBER(E91)),NOT(ISNUMBER($B$5)),E91&lt;=0),"Datum prüfen",E91-$B$5))</x:f>
      </x:c>
      <x:c r="H91" s="16" t="str">
        <x:f>IF(A91="","",IF(F91="Erledigt","Erledigt",IF(OR(E91="",$B$5=""),"Datum fehlt",IF(G91="Datum prüfen","Datum prüfen",IF(AND(F91&lt;&gt;"Offen",F91&lt;&gt;"In Arbeit"),"Status prüfen",IF(G91&lt;0,"Überfällig",IF(G91=0,"Heute fällig","Offen")))))))</x:f>
      </x:c>
    </x:row>
    <x:row r="92" ht="42" customHeight="1">
      <x:c r="A92" s="11"/>
      <x:c r="B92" s="11"/>
      <x:c r="C92" s="11"/>
      <x:c r="D92" s="11"/>
      <x:c r="E92" s="21"/>
      <x:c r="F92" s="11"/>
      <x:c r="G92" s="16" t="str">
        <x:f>IF(OR(A92="",E92="",$B$5=""),"",IF(OR(NOT(ISNUMBER(E92)),NOT(ISNUMBER($B$5)),E92&lt;=0),"Datum prüfen",E92-$B$5))</x:f>
      </x:c>
      <x:c r="H92" s="16" t="str">
        <x:f>IF(A92="","",IF(F92="Erledigt","Erledigt",IF(OR(E92="",$B$5=""),"Datum fehlt",IF(G92="Datum prüfen","Datum prüfen",IF(AND(F92&lt;&gt;"Offen",F92&lt;&gt;"In Arbeit"),"Status prüfen",IF(G92&lt;0,"Überfällig",IF(G92=0,"Heute fällig","Offen")))))))</x:f>
      </x:c>
    </x:row>
    <x:row r="93" ht="42" customHeight="1">
      <x:c r="A93" s="11"/>
      <x:c r="B93" s="11"/>
      <x:c r="C93" s="11"/>
      <x:c r="D93" s="11"/>
      <x:c r="E93" s="21"/>
      <x:c r="F93" s="11"/>
      <x:c r="G93" s="16" t="str">
        <x:f>IF(OR(A93="",E93="",$B$5=""),"",IF(OR(NOT(ISNUMBER(E93)),NOT(ISNUMBER($B$5)),E93&lt;=0),"Datum prüfen",E93-$B$5))</x:f>
      </x:c>
      <x:c r="H93" s="16" t="str">
        <x:f>IF(A93="","",IF(F93="Erledigt","Erledigt",IF(OR(E93="",$B$5=""),"Datum fehlt",IF(G93="Datum prüfen","Datum prüfen",IF(AND(F93&lt;&gt;"Offen",F93&lt;&gt;"In Arbeit"),"Status prüfen",IF(G93&lt;0,"Überfällig",IF(G93=0,"Heute fällig","Offen")))))))</x:f>
      </x:c>
    </x:row>
    <x:row r="94" ht="42" customHeight="1">
      <x:c r="A94" s="11"/>
      <x:c r="B94" s="11"/>
      <x:c r="C94" s="11"/>
      <x:c r="D94" s="11"/>
      <x:c r="E94" s="21"/>
      <x:c r="F94" s="11"/>
      <x:c r="G94" s="16" t="str">
        <x:f>IF(OR(A94="",E94="",$B$5=""),"",IF(OR(NOT(ISNUMBER(E94)),NOT(ISNUMBER($B$5)),E94&lt;=0),"Datum prüfen",E94-$B$5))</x:f>
      </x:c>
      <x:c r="H94" s="16" t="str">
        <x:f>IF(A94="","",IF(F94="Erledigt","Erledigt",IF(OR(E94="",$B$5=""),"Datum fehlt",IF(G94="Datum prüfen","Datum prüfen",IF(AND(F94&lt;&gt;"Offen",F94&lt;&gt;"In Arbeit"),"Status prüfen",IF(G94&lt;0,"Überfällig",IF(G94=0,"Heute fällig","Offen")))))))</x:f>
      </x:c>
    </x:row>
    <x:row r="95" ht="42" customHeight="1">
      <x:c r="A95" s="11"/>
      <x:c r="B95" s="11"/>
      <x:c r="C95" s="11"/>
      <x:c r="D95" s="11"/>
      <x:c r="E95" s="21"/>
      <x:c r="F95" s="11"/>
      <x:c r="G95" s="16" t="str">
        <x:f>IF(OR(A95="",E95="",$B$5=""),"",IF(OR(NOT(ISNUMBER(E95)),NOT(ISNUMBER($B$5)),E95&lt;=0),"Datum prüfen",E95-$B$5))</x:f>
      </x:c>
      <x:c r="H95" s="16" t="str">
        <x:f>IF(A95="","",IF(F95="Erledigt","Erledigt",IF(OR(E95="",$B$5=""),"Datum fehlt",IF(G95="Datum prüfen","Datum prüfen",IF(AND(F95&lt;&gt;"Offen",F95&lt;&gt;"In Arbeit"),"Status prüfen",IF(G95&lt;0,"Überfällig",IF(G95=0,"Heute fällig","Offen")))))))</x:f>
      </x:c>
    </x:row>
    <x:row r="96" ht="42" customHeight="1">
      <x:c r="A96" s="11"/>
      <x:c r="B96" s="11"/>
      <x:c r="C96" s="11"/>
      <x:c r="D96" s="11"/>
      <x:c r="E96" s="21"/>
      <x:c r="F96" s="11"/>
      <x:c r="G96" s="16" t="str">
        <x:f>IF(OR(A96="",E96="",$B$5=""),"",IF(OR(NOT(ISNUMBER(E96)),NOT(ISNUMBER($B$5)),E96&lt;=0),"Datum prüfen",E96-$B$5))</x:f>
      </x:c>
      <x:c r="H96" s="16" t="str">
        <x:f>IF(A96="","",IF(F96="Erledigt","Erledigt",IF(OR(E96="",$B$5=""),"Datum fehlt",IF(G96="Datum prüfen","Datum prüfen",IF(AND(F96&lt;&gt;"Offen",F96&lt;&gt;"In Arbeit"),"Status prüfen",IF(G96&lt;0,"Überfällig",IF(G96=0,"Heute fällig","Offen")))))))</x:f>
      </x:c>
    </x:row>
    <x:row r="97" ht="42" customHeight="1">
      <x:c r="A97" s="11"/>
      <x:c r="B97" s="11"/>
      <x:c r="C97" s="11"/>
      <x:c r="D97" s="11"/>
      <x:c r="E97" s="21"/>
      <x:c r="F97" s="11"/>
      <x:c r="G97" s="16" t="str">
        <x:f>IF(OR(A97="",E97="",$B$5=""),"",IF(OR(NOT(ISNUMBER(E97)),NOT(ISNUMBER($B$5)),E97&lt;=0),"Datum prüfen",E97-$B$5))</x:f>
      </x:c>
      <x:c r="H97" s="16" t="str">
        <x:f>IF(A97="","",IF(F97="Erledigt","Erledigt",IF(OR(E97="",$B$5=""),"Datum fehlt",IF(G97="Datum prüfen","Datum prüfen",IF(AND(F97&lt;&gt;"Offen",F97&lt;&gt;"In Arbeit"),"Status prüfen",IF(G97&lt;0,"Überfällig",IF(G97=0,"Heute fällig","Offen")))))))</x:f>
      </x:c>
    </x:row>
    <x:row r="98" ht="42" customHeight="1">
      <x:c r="A98" s="11"/>
      <x:c r="B98" s="11"/>
      <x:c r="C98" s="11"/>
      <x:c r="D98" s="11"/>
      <x:c r="E98" s="21"/>
      <x:c r="F98" s="11"/>
      <x:c r="G98" s="16" t="str">
        <x:f>IF(OR(A98="",E98="",$B$5=""),"",IF(OR(NOT(ISNUMBER(E98)),NOT(ISNUMBER($B$5)),E98&lt;=0),"Datum prüfen",E98-$B$5))</x:f>
      </x:c>
      <x:c r="H98" s="16" t="str">
        <x:f>IF(A98="","",IF(F98="Erledigt","Erledigt",IF(OR(E98="",$B$5=""),"Datum fehlt",IF(G98="Datum prüfen","Datum prüfen",IF(AND(F98&lt;&gt;"Offen",F98&lt;&gt;"In Arbeit"),"Status prüfen",IF(G98&lt;0,"Überfällig",IF(G98=0,"Heute fällig","Offen")))))))</x:f>
      </x:c>
    </x:row>
    <x:row r="99" ht="42" customHeight="1">
      <x:c r="A99" s="11"/>
      <x:c r="B99" s="11"/>
      <x:c r="C99" s="11"/>
      <x:c r="D99" s="11"/>
      <x:c r="E99" s="21"/>
      <x:c r="F99" s="11"/>
      <x:c r="G99" s="16" t="str">
        <x:f>IF(OR(A99="",E99="",$B$5=""),"",IF(OR(NOT(ISNUMBER(E99)),NOT(ISNUMBER($B$5)),E99&lt;=0),"Datum prüfen",E99-$B$5))</x:f>
      </x:c>
      <x:c r="H99" s="16" t="str">
        <x:f>IF(A99="","",IF(F99="Erledigt","Erledigt",IF(OR(E99="",$B$5=""),"Datum fehlt",IF(G99="Datum prüfen","Datum prüfen",IF(AND(F99&lt;&gt;"Offen",F99&lt;&gt;"In Arbeit"),"Status prüfen",IF(G99&lt;0,"Überfällig",IF(G99=0,"Heute fällig","Offen")))))))</x:f>
      </x:c>
    </x:row>
    <x:row r="100" ht="42" customHeight="1">
      <x:c r="A100" s="11"/>
      <x:c r="B100" s="11"/>
      <x:c r="C100" s="11"/>
      <x:c r="D100" s="11"/>
      <x:c r="E100" s="21"/>
      <x:c r="F100" s="11"/>
      <x:c r="G100" s="16" t="str">
        <x:f>IF(OR(A100="",E100="",$B$5=""),"",IF(OR(NOT(ISNUMBER(E100)),NOT(ISNUMBER($B$5)),E100&lt;=0),"Datum prüfen",E100-$B$5))</x:f>
      </x:c>
      <x:c r="H100" s="16" t="str">
        <x:f>IF(A100="","",IF(F100="Erledigt","Erledigt",IF(OR(E100="",$B$5=""),"Datum fehlt",IF(G100="Datum prüfen","Datum prüfen",IF(AND(F100&lt;&gt;"Offen",F100&lt;&gt;"In Arbeit"),"Status prüfen",IF(G100&lt;0,"Überfällig",IF(G100=0,"Heute fällig","Offen")))))))</x:f>
      </x:c>
    </x:row>
    <x:row r="101" ht="42" customHeight="1">
      <x:c r="A101" s="11"/>
      <x:c r="B101" s="11"/>
      <x:c r="C101" s="11"/>
      <x:c r="D101" s="11"/>
      <x:c r="E101" s="21"/>
      <x:c r="F101" s="11"/>
      <x:c r="G101" s="16" t="str">
        <x:f>IF(OR(A101="",E101="",$B$5=""),"",IF(OR(NOT(ISNUMBER(E101)),NOT(ISNUMBER($B$5)),E101&lt;=0),"Datum prüfen",E101-$B$5))</x:f>
      </x:c>
      <x:c r="H101" s="16" t="str">
        <x:f>IF(A101="","",IF(F101="Erledigt","Erledigt",IF(OR(E101="",$B$5=""),"Datum fehlt",IF(G101="Datum prüfen","Datum prüfen",IF(AND(F101&lt;&gt;"Offen",F101&lt;&gt;"In Arbeit"),"Status prüfen",IF(G101&lt;0,"Überfällig",IF(G101=0,"Heute fällig","Offen")))))))</x:f>
      </x:c>
    </x:row>
    <x:row r="102" ht="42" customHeight="1">
      <x:c r="A102" s="11"/>
      <x:c r="B102" s="11"/>
      <x:c r="C102" s="11"/>
      <x:c r="D102" s="11"/>
      <x:c r="E102" s="21"/>
      <x:c r="F102" s="11"/>
      <x:c r="G102" s="16" t="str">
        <x:f>IF(OR(A102="",E102="",$B$5=""),"",IF(OR(NOT(ISNUMBER(E102)),NOT(ISNUMBER($B$5)),E102&lt;=0),"Datum prüfen",E102-$B$5))</x:f>
      </x:c>
      <x:c r="H102" s="16" t="str">
        <x:f>IF(A102="","",IF(F102="Erledigt","Erledigt",IF(OR(E102="",$B$5=""),"Datum fehlt",IF(G102="Datum prüfen","Datum prüfen",IF(AND(F102&lt;&gt;"Offen",F102&lt;&gt;"In Arbeit"),"Status prüfen",IF(G102&lt;0,"Überfällig",IF(G102=0,"Heute fällig","Offen")))))))</x:f>
      </x:c>
    </x:row>
    <x:row r="103" ht="42" customHeight="1">
      <x:c r="A103" s="11"/>
      <x:c r="B103" s="11"/>
      <x:c r="C103" s="11"/>
      <x:c r="D103" s="11"/>
      <x:c r="E103" s="21"/>
      <x:c r="F103" s="11"/>
      <x:c r="G103" s="16" t="str">
        <x:f>IF(OR(A103="",E103="",$B$5=""),"",IF(OR(NOT(ISNUMBER(E103)),NOT(ISNUMBER($B$5)),E103&lt;=0),"Datum prüfen",E103-$B$5))</x:f>
      </x:c>
      <x:c r="H103" s="16" t="str">
        <x:f>IF(A103="","",IF(F103="Erledigt","Erledigt",IF(OR(E103="",$B$5=""),"Datum fehlt",IF(G103="Datum prüfen","Datum prüfen",IF(AND(F103&lt;&gt;"Offen",F103&lt;&gt;"In Arbeit"),"Status prüfen",IF(G103&lt;0,"Überfällig",IF(G103=0,"Heute fällig","Offen")))))))</x:f>
      </x:c>
    </x:row>
    <x:row r="104" ht="42" customHeight="1">
      <x:c r="A104" s="11"/>
      <x:c r="B104" s="11"/>
      <x:c r="C104" s="11"/>
      <x:c r="D104" s="11"/>
      <x:c r="E104" s="21"/>
      <x:c r="F104" s="11"/>
      <x:c r="G104" s="16" t="str">
        <x:f>IF(OR(A104="",E104="",$B$5=""),"",IF(OR(NOT(ISNUMBER(E104)),NOT(ISNUMBER($B$5)),E104&lt;=0),"Datum prüfen",E104-$B$5))</x:f>
      </x:c>
      <x:c r="H104" s="16" t="str">
        <x:f>IF(A104="","",IF(F104="Erledigt","Erledigt",IF(OR(E104="",$B$5=""),"Datum fehlt",IF(G104="Datum prüfen","Datum prüfen",IF(AND(F104&lt;&gt;"Offen",F104&lt;&gt;"In Arbeit"),"Status prüfen",IF(G104&lt;0,"Überfällig",IF(G104=0,"Heute fällig","Offen")))))))</x:f>
      </x:c>
    </x:row>
    <x:row r="105" ht="42" customHeight="1">
      <x:c r="A105" s="11"/>
      <x:c r="B105" s="11"/>
      <x:c r="C105" s="11"/>
      <x:c r="D105" s="11"/>
      <x:c r="E105" s="21"/>
      <x:c r="F105" s="11"/>
      <x:c r="G105" s="16" t="str">
        <x:f>IF(OR(A105="",E105="",$B$5=""),"",IF(OR(NOT(ISNUMBER(E105)),NOT(ISNUMBER($B$5)),E105&lt;=0),"Datum prüfen",E105-$B$5))</x:f>
      </x:c>
      <x:c r="H105" s="16" t="str">
        <x:f>IF(A105="","",IF(F105="Erledigt","Erledigt",IF(OR(E105="",$B$5=""),"Datum fehlt",IF(G105="Datum prüfen","Datum prüfen",IF(AND(F105&lt;&gt;"Offen",F105&lt;&gt;"In Arbeit"),"Status prüfen",IF(G105&lt;0,"Überfällig",IF(G105=0,"Heute fällig","Offen")))))))</x:f>
      </x:c>
    </x:row>
    <x:row r="106" ht="42" customHeight="1">
      <x:c r="A106" s="11"/>
      <x:c r="B106" s="11"/>
      <x:c r="C106" s="11"/>
      <x:c r="D106" s="11"/>
      <x:c r="E106" s="21"/>
      <x:c r="F106" s="11"/>
      <x:c r="G106" s="16" t="str">
        <x:f>IF(OR(A106="",E106="",$B$5=""),"",IF(OR(NOT(ISNUMBER(E106)),NOT(ISNUMBER($B$5)),E106&lt;=0),"Datum prüfen",E106-$B$5))</x:f>
      </x:c>
      <x:c r="H106" s="16" t="str">
        <x:f>IF(A106="","",IF(F106="Erledigt","Erledigt",IF(OR(E106="",$B$5=""),"Datum fehlt",IF(G106="Datum prüfen","Datum prüfen",IF(AND(F106&lt;&gt;"Offen",F106&lt;&gt;"In Arbeit"),"Status prüfen",IF(G106&lt;0,"Überfällig",IF(G106=0,"Heute fällig","Offen")))))))</x:f>
      </x:c>
    </x:row>
    <x:row r="107">
      <x:c r="A107" s="3"/>
      <x:c r="B107" s="3"/>
      <x:c r="C107" s="3"/>
      <x:c r="D107" s="3"/>
      <x:c r="E107" s="3"/>
      <x:c r="F107" s="3"/>
      <x:c r="G107" s="3"/>
      <x:c r="H107" s="3"/>
    </x:row>
    <x:row r="108">
      <x:c r="A108" s="3"/>
      <x:c r="B108" s="3"/>
      <x:c r="C108" s="3"/>
      <x:c r="D108" s="3"/>
      <x:c r="E108" s="3"/>
      <x:c r="F108" s="3"/>
      <x:c r="G108" s="3"/>
      <x:c r="H108" s="3"/>
    </x:row>
    <x:row r="109">
      <x:c r="A109" s="3"/>
      <x:c r="B109" s="3"/>
      <x:c r="C109" s="3"/>
      <x:c r="D109" s="3"/>
      <x:c r="E109" s="3"/>
      <x:c r="F109" s="3"/>
      <x:c r="G109" s="3"/>
      <x:c r="H109" s="3"/>
    </x:row>
    <x:row r="110">
      <x:c r="A110" s="3"/>
      <x:c r="B110" s="3"/>
      <x:c r="C110" s="3"/>
      <x:c r="D110" s="3"/>
      <x:c r="E110" s="3"/>
      <x:c r="F110" s="3"/>
      <x:c r="G110" s="3"/>
      <x:c r="H110" s="3"/>
    </x:row>
    <x:row r="113" ht="22" customHeight="1">
      <x:c r="A113" t="inlineStr" s="24">
        <x:is>
          <x:t>Website: excelvorlage.de</x:t>
        </x:is>
      </x:c>
    </x:row>
    <x:row r="114" ht="22" customHeight="1">
      <x:c r="A114" t="inlineStr" s="25">
        <x:is>
          <x:t>Anleitung und Quellen zum Artikel</x:t>
        </x:is>
      </x:c>
    </x:row>
  </x:sheetData>
  <x:mergeCells count="6">
    <x:mergeCell ref="A1:B1"/>
    <x:mergeCell ref="A2:H2"/>
    <x:mergeCell ref="A3:H3"/>
    <x:mergeCell ref="A4:H4"/>
    <x:mergeCell ref="A113:C113"/>
    <x:mergeCell ref="A114:C114"/>
  </x:mergeCells>
  <x:dataValidations count="1">
    <x:dataValidation type="list" sqref="F7:F106">
      <x:formula1>"Offen,In Arbeit,Erledigt"</x:formula1>
    </x:dataValidation>
  </x:dataValidations>
  <x:hyperlinks>
    <x:hyperlink xmlns:ns0="http://schemas.openxmlformats.org/officeDocument/2006/relationships" ref="A113" ns0:id="rIdNativeArticle0"/>
    <x:hyperlink xmlns:ns1="http://schemas.openxmlformats.org/officeDocument/2006/relationships" ref="A114" ns1:id="rIdNativeArticle1"/>
  </x:hyperlinks>
  <x:pageMargins left="0.7" right="0.7" top="0.75" bottom="0.75" header="0.3" footer="0.3"/>
  <x:drawing xmlns:r="http://schemas.openxmlformats.org/officeDocument/2006/relationships" r:id="R00083df783f0424d"/>
</x:worksheet>
</file>