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1295" windowHeight="6750"/>
  </bookViews>
  <sheets>
    <sheet name="Kosten für Küchenumbau" sheetId="1" r:id="rId1"/>
  </sheets>
  <definedNames>
    <definedName name="_xlnm.Print_Titles" localSheetId="0">'Kosten für Küchenumbau'!$2:$4</definedName>
  </definedNames>
  <calcPr calcId="125725" calcMode="manual" fullCalcOnLoad="1"/>
</workbook>
</file>

<file path=xl/calcChain.xml><?xml version="1.0" encoding="utf-8"?>
<calcChain xmlns="http://schemas.openxmlformats.org/spreadsheetml/2006/main">
  <c r="F6" i="1"/>
  <c r="F42" s="1"/>
  <c r="F45" s="1"/>
  <c r="F7"/>
  <c r="F9"/>
  <c r="F10"/>
  <c r="F12"/>
  <c r="F13"/>
  <c r="F15"/>
  <c r="F17"/>
  <c r="F19"/>
  <c r="F20"/>
  <c r="F22"/>
  <c r="F24"/>
  <c r="F26"/>
  <c r="F27"/>
  <c r="F29"/>
  <c r="F31"/>
  <c r="F33"/>
  <c r="F35"/>
  <c r="F37"/>
  <c r="F39"/>
  <c r="F41"/>
  <c r="E6"/>
  <c r="E7"/>
  <c r="E9"/>
  <c r="E10"/>
  <c r="E12"/>
  <c r="E13"/>
  <c r="E15"/>
  <c r="E17"/>
  <c r="E19"/>
  <c r="E20"/>
  <c r="E22"/>
  <c r="E24"/>
  <c r="E26"/>
  <c r="E27"/>
  <c r="E29"/>
  <c r="E31"/>
  <c r="E33"/>
  <c r="E35"/>
  <c r="E37"/>
  <c r="E39"/>
  <c r="E41"/>
  <c r="E42"/>
  <c r="E44" s="1"/>
  <c r="E45" s="1"/>
</calcChain>
</file>

<file path=xl/sharedStrings.xml><?xml version="1.0" encoding="utf-8"?>
<sst xmlns="http://schemas.openxmlformats.org/spreadsheetml/2006/main" count="49" uniqueCount="47">
  <si>
    <t>Arbeitsblatt Kosten für Küchenumbau</t>
  </si>
  <si>
    <t>Positionen</t>
  </si>
  <si>
    <t>Anzahl</t>
  </si>
  <si>
    <t> Kosten pro Stück (€) </t>
  </si>
  <si>
    <t> Gesamtkosten (€) </t>
  </si>
  <si>
    <t>Geschätzt</t>
  </si>
  <si>
    <t>Tatsächlich</t>
  </si>
  <si>
    <t>Schränke</t>
  </si>
  <si>
    <t>Unterschränke: Einbauküche, Standardausführung (Menge in m)</t>
  </si>
  <si>
    <t>Hängeschränke: Einbauküche, Standardausführung (Menge in m)</t>
  </si>
  <si>
    <t>Reinigung</t>
  </si>
  <si>
    <t>Geschirrspüler: Standardausführung</t>
  </si>
  <si>
    <t>Abfallentsorgung: Standardausführung</t>
  </si>
  <si>
    <t>Kochgeräte</t>
  </si>
  <si>
    <t>Herd: Einbau, Standardausführung</t>
  </si>
  <si>
    <t>Mikrowelle: Standardausführung</t>
  </si>
  <si>
    <t>Arbeitsflächen</t>
  </si>
  <si>
    <t>Feste Oberfläche (Menge in m)</t>
  </si>
  <si>
    <t>Türen</t>
  </si>
  <si>
    <t>Innen: Spanplatte, furniert</t>
  </si>
  <si>
    <t>Extras</t>
  </si>
  <si>
    <t>Extras: Durchlauferhitzer, Standardausführung</t>
  </si>
  <si>
    <t>Extras: Seifenspender</t>
  </si>
  <si>
    <t>Wasserhähne</t>
  </si>
  <si>
    <t>Wasserhahn: Hebel, Standardausführung</t>
  </si>
  <si>
    <t>Fußbodenbelag</t>
  </si>
  <si>
    <t>Laminat (Menge in qm)</t>
  </si>
  <si>
    <t>Geräte für Wäsche</t>
  </si>
  <si>
    <t>Waschmaschine: Standardausführung</t>
  </si>
  <si>
    <t>Wäschetrockner: Standardausführung</t>
  </si>
  <si>
    <t>Beleuchtung</t>
  </si>
  <si>
    <t>Beleuchtung: Einbauleuchten</t>
  </si>
  <si>
    <t>Kühlschränke</t>
  </si>
  <si>
    <t>Kühlschrank: frei stehend, Luxusausführung</t>
  </si>
  <si>
    <t>Spülbecken</t>
  </si>
  <si>
    <t>Doppelbecken, Edelstahl, Luxusausführung</t>
  </si>
  <si>
    <t>Belüftung</t>
  </si>
  <si>
    <t>Abzugshaube: Einheit mit Abzugsrohr, Standardausführung</t>
  </si>
  <si>
    <t>Wände</t>
  </si>
  <si>
    <t>Paneel (Menge in qm)</t>
  </si>
  <si>
    <t>Fenster</t>
  </si>
  <si>
    <t>Schiebefenster</t>
  </si>
  <si>
    <t>Weiteres</t>
  </si>
  <si>
    <t>Zwischensumme</t>
  </si>
  <si>
    <t>Unvorhergesehene Kosten</t>
  </si>
  <si>
    <t>30% zusätzliche Kosten</t>
  </si>
  <si>
    <t>Summe</t>
  </si>
</sst>
</file>

<file path=xl/styles.xml><?xml version="1.0" encoding="utf-8"?>
<styleSheet xmlns="http://schemas.openxmlformats.org/spreadsheetml/2006/main">
  <numFmts count="3">
    <numFmt numFmtId="166" formatCode="&quot;$&quot;#,##0.00_);\(&quot;$&quot;#,##0.00\)"/>
    <numFmt numFmtId="170" formatCode="_(&quot;$&quot;* #,##0.00_);_(&quot;$&quot;* \(#,##0.00\);_(&quot;$&quot;* &quot;-&quot;??_);_(@_)"/>
    <numFmt numFmtId="176" formatCode="#,##0.00\ [$€-407];\-#,##0.00\ [$€-407]"/>
  </numFmts>
  <fonts count="13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color indexed="45"/>
      <name val="Arial"/>
      <family val="2"/>
    </font>
    <font>
      <b/>
      <sz val="18"/>
      <color indexed="45"/>
      <name val="Tahoma"/>
      <family val="2"/>
    </font>
    <font>
      <b/>
      <sz val="11"/>
      <color indexed="53"/>
      <name val="Tahoma"/>
      <family val="2"/>
    </font>
    <font>
      <sz val="8"/>
      <color indexed="51"/>
      <name val="Tahoma"/>
      <family val="2"/>
    </font>
    <font>
      <sz val="10"/>
      <color indexed="51"/>
      <name val="Tahoma"/>
      <family val="2"/>
    </font>
    <font>
      <b/>
      <sz val="8"/>
      <color indexed="9"/>
      <name val="Tahoma"/>
      <family val="2"/>
    </font>
    <font>
      <b/>
      <sz val="9"/>
      <name val="Tahoma"/>
      <family val="2"/>
    </font>
    <font>
      <sz val="8"/>
      <name val="Tahoma"/>
      <family val="2"/>
    </font>
    <font>
      <sz val="10"/>
      <name val="Tahoma"/>
      <family val="2"/>
    </font>
    <font>
      <b/>
      <sz val="10"/>
      <color indexed="45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</fills>
  <borders count="41">
    <border>
      <left/>
      <right/>
      <top/>
      <bottom/>
      <diagonal/>
    </border>
    <border>
      <left style="thin">
        <color indexed="60"/>
      </left>
      <right style="thin">
        <color indexed="22"/>
      </right>
      <top/>
      <bottom/>
      <diagonal/>
    </border>
    <border>
      <left style="thin">
        <color indexed="60"/>
      </left>
      <right/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 style="dotted">
        <color indexed="9"/>
      </left>
      <right style="dotted">
        <color indexed="9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60"/>
      </bottom>
      <diagonal/>
    </border>
    <border>
      <left style="thin">
        <color indexed="22"/>
      </left>
      <right/>
      <top/>
      <bottom style="thin">
        <color indexed="6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0"/>
      </bottom>
      <diagonal/>
    </border>
    <border>
      <left style="thin">
        <color indexed="22"/>
      </left>
      <right/>
      <top style="thin">
        <color indexed="22"/>
      </top>
      <bottom style="thin">
        <color indexed="6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3"/>
      </left>
      <right style="thin">
        <color indexed="22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2"/>
      </left>
      <right/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3"/>
      </left>
      <right style="thin">
        <color indexed="22"/>
      </right>
      <top style="double">
        <color indexed="22"/>
      </top>
      <bottom style="medium">
        <color indexed="22"/>
      </bottom>
      <diagonal/>
    </border>
    <border>
      <left style="thin">
        <color indexed="23"/>
      </left>
      <right/>
      <top style="double">
        <color indexed="22"/>
      </top>
      <bottom style="medium">
        <color indexed="22"/>
      </bottom>
      <diagonal/>
    </border>
    <border>
      <left style="thin">
        <color indexed="22"/>
      </left>
      <right/>
      <top style="thin">
        <color indexed="60"/>
      </top>
      <bottom style="thin">
        <color indexed="60"/>
      </bottom>
      <diagonal/>
    </border>
    <border>
      <left/>
      <right/>
      <top style="thin">
        <color indexed="60"/>
      </top>
      <bottom style="thin">
        <color indexed="60"/>
      </bottom>
      <diagonal/>
    </border>
    <border>
      <left/>
      <right style="thin">
        <color indexed="22"/>
      </right>
      <top style="thin">
        <color indexed="60"/>
      </top>
      <bottom style="thin">
        <color indexed="60"/>
      </bottom>
      <diagonal/>
    </border>
    <border>
      <left style="thin">
        <color indexed="22"/>
      </left>
      <right/>
      <top style="thin">
        <color indexed="60"/>
      </top>
      <bottom style="thin">
        <color indexed="22"/>
      </bottom>
      <diagonal/>
    </border>
    <border>
      <left/>
      <right/>
      <top style="thin">
        <color indexed="60"/>
      </top>
      <bottom style="thin">
        <color indexed="22"/>
      </bottom>
      <diagonal/>
    </border>
    <border>
      <left/>
      <right style="thin">
        <color indexed="22"/>
      </right>
      <top style="thin">
        <color indexed="60"/>
      </top>
      <bottom style="thin">
        <color indexed="22"/>
      </bottom>
      <diagonal/>
    </border>
    <border>
      <left style="thin">
        <color indexed="22"/>
      </left>
      <right/>
      <top style="thin">
        <color indexed="23"/>
      </top>
      <bottom style="thin">
        <color indexed="60"/>
      </bottom>
      <diagonal/>
    </border>
    <border>
      <left/>
      <right/>
      <top style="thin">
        <color indexed="23"/>
      </top>
      <bottom style="thin">
        <color indexed="60"/>
      </bottom>
      <diagonal/>
    </border>
    <border>
      <left/>
      <right style="thin">
        <color indexed="22"/>
      </right>
      <top style="thin">
        <color indexed="23"/>
      </top>
      <bottom style="thin">
        <color indexed="60"/>
      </bottom>
      <diagonal/>
    </border>
    <border>
      <left style="thin">
        <color indexed="22"/>
      </left>
      <right/>
      <top style="medium">
        <color indexed="22"/>
      </top>
      <bottom style="thin">
        <color indexed="60"/>
      </bottom>
      <diagonal/>
    </border>
    <border>
      <left/>
      <right/>
      <top style="medium">
        <color indexed="22"/>
      </top>
      <bottom style="thin">
        <color indexed="60"/>
      </bottom>
      <diagonal/>
    </border>
    <border>
      <left/>
      <right style="thin">
        <color indexed="22"/>
      </right>
      <top style="medium">
        <color indexed="22"/>
      </top>
      <bottom style="thin">
        <color indexed="60"/>
      </bottom>
      <diagonal/>
    </border>
    <border>
      <left style="thin">
        <color indexed="60"/>
      </left>
      <right/>
      <top style="thin">
        <color indexed="60"/>
      </top>
      <bottom/>
      <diagonal/>
    </border>
    <border>
      <left/>
      <right style="thin">
        <color indexed="22"/>
      </right>
      <top style="thin">
        <color indexed="60"/>
      </top>
      <bottom/>
      <diagonal/>
    </border>
    <border>
      <left style="thin">
        <color indexed="22"/>
      </left>
      <right/>
      <top style="thin">
        <color indexed="60"/>
      </top>
      <bottom/>
      <diagonal/>
    </border>
    <border>
      <left/>
      <right/>
      <top style="thin">
        <color indexed="60"/>
      </top>
      <bottom/>
      <diagonal/>
    </border>
    <border>
      <left/>
      <right/>
      <top/>
      <bottom style="thin">
        <color indexed="60"/>
      </bottom>
      <diagonal/>
    </border>
    <border>
      <left/>
      <right style="thin">
        <color indexed="22"/>
      </right>
      <top/>
      <bottom style="thin">
        <color indexed="60"/>
      </bottom>
      <diagonal/>
    </border>
    <border>
      <left style="thin">
        <color indexed="22"/>
      </left>
      <right/>
      <top style="double">
        <color indexed="22"/>
      </top>
      <bottom style="medium">
        <color indexed="22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170" fontId="2" fillId="0" borderId="0" xfId="0" applyNumberFormat="1" applyFont="1"/>
    <xf numFmtId="0" fontId="3" fillId="0" borderId="0" xfId="0" applyFont="1" applyAlignment="1">
      <alignment horizontal="left" vertical="center" indent="1"/>
    </xf>
    <xf numFmtId="0" fontId="5" fillId="2" borderId="1" xfId="0" applyFont="1" applyFill="1" applyBorder="1" applyAlignment="1">
      <alignment horizontal="left" vertical="center" indent="1"/>
    </xf>
    <xf numFmtId="0" fontId="5" fillId="2" borderId="2" xfId="0" applyFont="1" applyFill="1" applyBorder="1" applyAlignment="1">
      <alignment horizontal="center" vertical="center"/>
    </xf>
    <xf numFmtId="170" fontId="5" fillId="2" borderId="0" xfId="0" applyNumberFormat="1" applyFont="1" applyFill="1" applyAlignment="1">
      <alignment horizontal="center" vertical="center"/>
    </xf>
    <xf numFmtId="170" fontId="5" fillId="2" borderId="2" xfId="0" applyNumberFormat="1" applyFont="1" applyFill="1" applyBorder="1" applyAlignment="1">
      <alignment horizontal="center" vertical="center"/>
    </xf>
    <xf numFmtId="170" fontId="5" fillId="2" borderId="3" xfId="0" applyNumberFormat="1" applyFont="1" applyFill="1" applyBorder="1" applyAlignment="1">
      <alignment horizontal="center" vertical="center"/>
    </xf>
    <xf numFmtId="0" fontId="6" fillId="3" borderId="4" xfId="0" applyFont="1" applyFill="1" applyBorder="1"/>
    <xf numFmtId="0" fontId="7" fillId="3" borderId="0" xfId="0" applyFont="1" applyFill="1" applyAlignment="1">
      <alignment horizontal="center" vertical="center"/>
    </xf>
    <xf numFmtId="0" fontId="8" fillId="3" borderId="5" xfId="0" applyNumberFormat="1" applyFont="1" applyFill="1" applyBorder="1" applyAlignment="1">
      <alignment horizontal="center" vertical="center"/>
    </xf>
    <xf numFmtId="0" fontId="8" fillId="3" borderId="0" xfId="0" applyNumberFormat="1" applyFont="1" applyFill="1" applyAlignment="1">
      <alignment horizontal="center" vertical="center"/>
    </xf>
    <xf numFmtId="0" fontId="8" fillId="3" borderId="3" xfId="0" applyNumberFormat="1" applyFont="1" applyFill="1" applyBorder="1" applyAlignment="1">
      <alignment horizontal="center" vertical="center"/>
    </xf>
    <xf numFmtId="0" fontId="10" fillId="0" borderId="6" xfId="0" applyFont="1" applyBorder="1" applyAlignment="1">
      <alignment horizontal="left" vertical="center" wrapText="1" indent="1"/>
    </xf>
    <xf numFmtId="1" fontId="11" fillId="0" borderId="7" xfId="0" applyNumberFormat="1" applyFont="1" applyBorder="1" applyAlignment="1">
      <alignment horizontal="center" vertical="center" wrapText="1"/>
    </xf>
    <xf numFmtId="4" fontId="11" fillId="0" borderId="7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 wrapText="1" indent="1"/>
    </xf>
    <xf numFmtId="1" fontId="11" fillId="0" borderId="9" xfId="0" applyNumberFormat="1" applyFont="1" applyBorder="1" applyAlignment="1">
      <alignment horizontal="center" vertical="center" wrapText="1"/>
    </xf>
    <xf numFmtId="4" fontId="11" fillId="0" borderId="9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 wrapText="1" indent="1"/>
    </xf>
    <xf numFmtId="1" fontId="11" fillId="0" borderId="11" xfId="0" applyNumberFormat="1" applyFont="1" applyBorder="1" applyAlignment="1">
      <alignment horizontal="center" vertical="center" wrapText="1"/>
    </xf>
    <xf numFmtId="4" fontId="11" fillId="0" borderId="11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 indent="1"/>
    </xf>
    <xf numFmtId="1" fontId="11" fillId="0" borderId="9" xfId="0" applyNumberFormat="1" applyFont="1" applyBorder="1" applyAlignment="1">
      <alignment horizontal="center" vertical="center" wrapText="1" indent="1"/>
    </xf>
    <xf numFmtId="4" fontId="11" fillId="0" borderId="9" xfId="0" applyNumberFormat="1" applyFont="1" applyBorder="1" applyAlignment="1">
      <alignment horizontal="center" vertical="center" wrapText="1" indent="1"/>
    </xf>
    <xf numFmtId="4" fontId="11" fillId="0" borderId="7" xfId="0" applyNumberFormat="1" applyFont="1" applyBorder="1" applyAlignment="1">
      <alignment horizontal="center" vertical="center" wrapText="1"/>
    </xf>
    <xf numFmtId="4" fontId="11" fillId="0" borderId="9" xfId="0" applyNumberFormat="1" applyFont="1" applyBorder="1" applyAlignment="1">
      <alignment horizontal="center" vertical="center" wrapText="1"/>
    </xf>
    <xf numFmtId="0" fontId="10" fillId="0" borderId="12" xfId="0" applyFont="1" applyBorder="1" applyAlignment="1">
      <alignment horizontal="left" vertical="center" wrapText="1" indent="1"/>
    </xf>
    <xf numFmtId="1" fontId="11" fillId="0" borderId="13" xfId="0" applyNumberFormat="1" applyFont="1" applyBorder="1" applyAlignment="1">
      <alignment horizontal="center" vertical="center" wrapText="1"/>
    </xf>
    <xf numFmtId="4" fontId="11" fillId="0" borderId="13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1" fillId="0" borderId="14" xfId="0" applyFont="1" applyBorder="1"/>
    <xf numFmtId="1" fontId="11" fillId="0" borderId="15" xfId="0" applyNumberFormat="1" applyFont="1" applyBorder="1" applyAlignment="1">
      <alignment horizontal="center" vertical="center"/>
    </xf>
    <xf numFmtId="4" fontId="11" fillId="0" borderId="15" xfId="0" applyNumberFormat="1" applyFont="1" applyBorder="1" applyAlignment="1">
      <alignment horizontal="center" vertical="center"/>
    </xf>
    <xf numFmtId="0" fontId="12" fillId="4" borderId="16" xfId="0" applyFont="1" applyFill="1" applyBorder="1" applyAlignment="1">
      <alignment horizontal="left" vertical="center" wrapText="1" indent="1"/>
    </xf>
    <xf numFmtId="1" fontId="11" fillId="4" borderId="17" xfId="0" applyNumberFormat="1" applyFont="1" applyFill="1" applyBorder="1" applyAlignment="1">
      <alignment horizontal="center" vertical="center"/>
    </xf>
    <xf numFmtId="4" fontId="11" fillId="4" borderId="17" xfId="0" applyNumberFormat="1" applyFont="1" applyFill="1" applyBorder="1" applyAlignment="1">
      <alignment horizontal="center" vertical="center"/>
    </xf>
    <xf numFmtId="4" fontId="11" fillId="4" borderId="18" xfId="0" applyNumberFormat="1" applyFont="1" applyFill="1" applyBorder="1" applyAlignment="1">
      <alignment horizontal="center" vertical="center"/>
    </xf>
    <xf numFmtId="0" fontId="10" fillId="0" borderId="19" xfId="0" applyFont="1" applyBorder="1" applyAlignment="1">
      <alignment horizontal="left" vertical="center" indent="1"/>
    </xf>
    <xf numFmtId="1" fontId="11" fillId="0" borderId="3" xfId="0" applyNumberFormat="1" applyFont="1" applyBorder="1" applyAlignment="1">
      <alignment horizontal="center" vertical="center"/>
    </xf>
    <xf numFmtId="4" fontId="11" fillId="0" borderId="3" xfId="0" applyNumberFormat="1" applyFont="1" applyBorder="1" applyAlignment="1">
      <alignment horizontal="center" vertical="center"/>
    </xf>
    <xf numFmtId="0" fontId="12" fillId="4" borderId="20" xfId="0" applyFont="1" applyFill="1" applyBorder="1" applyAlignment="1">
      <alignment horizontal="left" vertical="center" indent="1"/>
    </xf>
    <xf numFmtId="1" fontId="11" fillId="4" borderId="21" xfId="0" applyNumberFormat="1" applyFont="1" applyFill="1" applyBorder="1" applyAlignment="1">
      <alignment horizontal="center" vertical="center"/>
    </xf>
    <xf numFmtId="166" fontId="11" fillId="4" borderId="21" xfId="0" applyNumberFormat="1" applyFont="1" applyFill="1" applyBorder="1" applyAlignment="1">
      <alignment horizontal="center" vertical="center"/>
    </xf>
    <xf numFmtId="176" fontId="11" fillId="4" borderId="21" xfId="0" applyNumberFormat="1" applyFont="1" applyFill="1" applyBorder="1" applyAlignment="1">
      <alignment horizontal="center" vertical="center"/>
    </xf>
    <xf numFmtId="176" fontId="11" fillId="4" borderId="40" xfId="0" applyNumberFormat="1" applyFont="1" applyFill="1" applyBorder="1" applyAlignment="1">
      <alignment horizontal="center" vertical="center"/>
    </xf>
    <xf numFmtId="0" fontId="4" fillId="5" borderId="31" xfId="0" applyFont="1" applyFill="1" applyBorder="1" applyAlignment="1">
      <alignment horizontal="left" vertical="center" indent="1"/>
    </xf>
    <xf numFmtId="0" fontId="4" fillId="5" borderId="32" xfId="0" applyFont="1" applyFill="1" applyBorder="1" applyAlignment="1">
      <alignment horizontal="left" vertical="center" indent="1"/>
    </xf>
    <xf numFmtId="0" fontId="4" fillId="5" borderId="33" xfId="0" applyFont="1" applyFill="1" applyBorder="1" applyAlignment="1">
      <alignment horizontal="left" vertical="center" indent="1"/>
    </xf>
    <xf numFmtId="170" fontId="5" fillId="2" borderId="34" xfId="0" applyNumberFormat="1" applyFont="1" applyFill="1" applyBorder="1" applyAlignment="1">
      <alignment horizontal="center" vertical="center"/>
    </xf>
    <xf numFmtId="170" fontId="5" fillId="2" borderId="35" xfId="0" applyNumberFormat="1" applyFont="1" applyFill="1" applyBorder="1" applyAlignment="1">
      <alignment horizontal="center" vertical="center"/>
    </xf>
    <xf numFmtId="170" fontId="5" fillId="2" borderId="36" xfId="0" applyNumberFormat="1" applyFont="1" applyFill="1" applyBorder="1" applyAlignment="1">
      <alignment horizontal="center" vertical="center"/>
    </xf>
    <xf numFmtId="170" fontId="5" fillId="2" borderId="37" xfId="0" applyNumberFormat="1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left" vertical="center" wrapText="1" indent="1"/>
    </xf>
    <xf numFmtId="0" fontId="9" fillId="5" borderId="38" xfId="0" applyFont="1" applyFill="1" applyBorder="1" applyAlignment="1">
      <alignment horizontal="left" vertical="center" wrapText="1" indent="1"/>
    </xf>
    <xf numFmtId="0" fontId="9" fillId="5" borderId="39" xfId="0" applyFont="1" applyFill="1" applyBorder="1" applyAlignment="1">
      <alignment horizontal="left" vertical="center" wrapText="1" indent="1"/>
    </xf>
    <xf numFmtId="0" fontId="9" fillId="5" borderId="22" xfId="0" applyFont="1" applyFill="1" applyBorder="1" applyAlignment="1">
      <alignment horizontal="left" vertical="center" wrapText="1" indent="1"/>
    </xf>
    <xf numFmtId="0" fontId="9" fillId="5" borderId="23" xfId="0" applyFont="1" applyFill="1" applyBorder="1" applyAlignment="1">
      <alignment horizontal="left" vertical="center" wrapText="1" indent="1"/>
    </xf>
    <xf numFmtId="0" fontId="9" fillId="5" borderId="24" xfId="0" applyFont="1" applyFill="1" applyBorder="1" applyAlignment="1">
      <alignment horizontal="left" vertical="center" wrapText="1" indent="1"/>
    </xf>
    <xf numFmtId="0" fontId="9" fillId="5" borderId="25" xfId="0" applyFont="1" applyFill="1" applyBorder="1" applyAlignment="1">
      <alignment horizontal="left" vertical="center" wrapText="1" indent="1"/>
    </xf>
    <xf numFmtId="0" fontId="9" fillId="5" borderId="26" xfId="0" applyFont="1" applyFill="1" applyBorder="1" applyAlignment="1">
      <alignment horizontal="left" vertical="center" wrapText="1" indent="1"/>
    </xf>
    <xf numFmtId="0" fontId="9" fillId="5" borderId="27" xfId="0" applyFont="1" applyFill="1" applyBorder="1" applyAlignment="1">
      <alignment horizontal="left" vertical="center" wrapText="1" indent="1"/>
    </xf>
    <xf numFmtId="0" fontId="9" fillId="5" borderId="25" xfId="0" applyFont="1" applyFill="1" applyBorder="1" applyAlignment="1">
      <alignment horizontal="left" vertical="center" indent="1"/>
    </xf>
    <xf numFmtId="0" fontId="9" fillId="5" borderId="26" xfId="0" applyFont="1" applyFill="1" applyBorder="1" applyAlignment="1">
      <alignment horizontal="left" vertical="center" indent="1"/>
    </xf>
    <xf numFmtId="0" fontId="9" fillId="5" borderId="27" xfId="0" applyFont="1" applyFill="1" applyBorder="1" applyAlignment="1">
      <alignment horizontal="left" vertical="center" indent="1"/>
    </xf>
    <xf numFmtId="0" fontId="9" fillId="5" borderId="28" xfId="0" applyFont="1" applyFill="1" applyBorder="1" applyAlignment="1">
      <alignment horizontal="left" vertical="center" indent="1"/>
    </xf>
    <xf numFmtId="0" fontId="9" fillId="5" borderId="29" xfId="0" applyFont="1" applyFill="1" applyBorder="1" applyAlignment="1">
      <alignment horizontal="left" vertical="center" indent="1"/>
    </xf>
    <xf numFmtId="0" fontId="9" fillId="5" borderId="30" xfId="0" applyFont="1" applyFill="1" applyBorder="1" applyAlignment="1">
      <alignment horizontal="left" vertical="center" indent="1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CCCC99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DDDDD"/>
      <rgbColor rgb="00CCFFCC"/>
      <rgbColor rgb="00FFFF99"/>
      <rgbColor rgb="0099CCFF"/>
      <rgbColor rgb="00990000"/>
      <rgbColor rgb="00CC99FF"/>
      <rgbColor rgb="00EAEAEA"/>
      <rgbColor rgb="003366FF"/>
      <rgbColor rgb="0033CCCC"/>
      <rgbColor rgb="0099CC00"/>
      <rgbColor rgb="00F0EBDC"/>
      <rgbColor rgb="00FF9900"/>
      <rgbColor rgb="00666633"/>
      <rgbColor rgb="00666699"/>
      <rgbColor rgb="00969696"/>
      <rgbColor rgb="00003366"/>
      <rgbColor rgb="00339966"/>
      <rgbColor rgb="00003300"/>
      <rgbColor rgb="00333300"/>
      <rgbColor rgb="00999966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5"/>
  <sheetViews>
    <sheetView showGridLines="0" tabSelected="1" workbookViewId="0">
      <pane ySplit="4" topLeftCell="A5" activePane="bottomLeft" state="frozenSplit"/>
      <selection pane="bottomLeft" activeCell="A6" sqref="A6"/>
    </sheetView>
  </sheetViews>
  <sheetFormatPr baseColWidth="10" defaultColWidth="9.140625" defaultRowHeight="12.75"/>
  <cols>
    <col min="1" max="1" width="48.140625" style="1" customWidth="1"/>
    <col min="2" max="2" width="11.42578125" style="2" customWidth="1"/>
    <col min="3" max="6" width="11.42578125" style="3" customWidth="1"/>
  </cols>
  <sheetData>
    <row r="1" spans="1:6" s="4" customFormat="1" ht="34.5" customHeight="1">
      <c r="A1" s="49" t="s">
        <v>0</v>
      </c>
      <c r="B1" s="50"/>
      <c r="C1" s="50"/>
      <c r="D1" s="50"/>
      <c r="E1" s="50"/>
      <c r="F1" s="51"/>
    </row>
    <row r="2" spans="1:6" ht="20.25" customHeight="1">
      <c r="A2" s="5" t="s">
        <v>1</v>
      </c>
      <c r="B2" s="6" t="s">
        <v>2</v>
      </c>
      <c r="C2" s="52" t="s">
        <v>3</v>
      </c>
      <c r="D2" s="53"/>
      <c r="E2" s="54" t="s">
        <v>4</v>
      </c>
      <c r="F2" s="55"/>
    </row>
    <row r="3" spans="1:6" ht="4.5" customHeight="1">
      <c r="A3" s="5"/>
      <c r="B3" s="6"/>
      <c r="C3" s="7"/>
      <c r="D3" s="8"/>
      <c r="E3" s="7"/>
      <c r="F3" s="9"/>
    </row>
    <row r="4" spans="1:6" ht="15" customHeight="1">
      <c r="A4" s="10"/>
      <c r="B4" s="11"/>
      <c r="C4" s="12" t="s">
        <v>5</v>
      </c>
      <c r="D4" s="13" t="s">
        <v>6</v>
      </c>
      <c r="E4" s="12" t="s">
        <v>5</v>
      </c>
      <c r="F4" s="14" t="s">
        <v>6</v>
      </c>
    </row>
    <row r="5" spans="1:6" ht="15.75" customHeight="1">
      <c r="A5" s="56" t="s">
        <v>7</v>
      </c>
      <c r="B5" s="57"/>
      <c r="C5" s="57"/>
      <c r="D5" s="57"/>
      <c r="E5" s="57"/>
      <c r="F5" s="58"/>
    </row>
    <row r="6" spans="1:6" ht="24" customHeight="1">
      <c r="A6" s="15" t="s">
        <v>8</v>
      </c>
      <c r="B6" s="16">
        <v>25</v>
      </c>
      <c r="C6" s="17">
        <v>5</v>
      </c>
      <c r="D6" s="17"/>
      <c r="E6" s="17">
        <f>B6*C6</f>
        <v>125</v>
      </c>
      <c r="F6" s="17">
        <f>B6*D6</f>
        <v>0</v>
      </c>
    </row>
    <row r="7" spans="1:6" ht="24" customHeight="1">
      <c r="A7" s="18" t="s">
        <v>9</v>
      </c>
      <c r="B7" s="19">
        <v>25</v>
      </c>
      <c r="C7" s="20">
        <v>3.5</v>
      </c>
      <c r="D7" s="20"/>
      <c r="E7" s="20">
        <f>B7*C7</f>
        <v>87.5</v>
      </c>
      <c r="F7" s="20">
        <f>B7*D7</f>
        <v>0</v>
      </c>
    </row>
    <row r="8" spans="1:6" ht="15.75" customHeight="1">
      <c r="A8" s="59" t="s">
        <v>10</v>
      </c>
      <c r="B8" s="60"/>
      <c r="C8" s="60"/>
      <c r="D8" s="60"/>
      <c r="E8" s="60"/>
      <c r="F8" s="61"/>
    </row>
    <row r="9" spans="1:6" ht="18" customHeight="1">
      <c r="A9" s="15" t="s">
        <v>11</v>
      </c>
      <c r="B9" s="16">
        <v>1</v>
      </c>
      <c r="C9" s="17">
        <v>250</v>
      </c>
      <c r="D9" s="17"/>
      <c r="E9" s="17">
        <f>B9*C9</f>
        <v>250</v>
      </c>
      <c r="F9" s="17">
        <f>B9*D9</f>
        <v>0</v>
      </c>
    </row>
    <row r="10" spans="1:6" ht="18" customHeight="1">
      <c r="A10" s="18" t="s">
        <v>12</v>
      </c>
      <c r="B10" s="19">
        <v>1</v>
      </c>
      <c r="C10" s="20">
        <v>175</v>
      </c>
      <c r="D10" s="20"/>
      <c r="E10" s="20">
        <f>B10*C10</f>
        <v>175</v>
      </c>
      <c r="F10" s="20">
        <f>B10*D10</f>
        <v>0</v>
      </c>
    </row>
    <row r="11" spans="1:6" ht="15.75" customHeight="1">
      <c r="A11" s="62" t="s">
        <v>13</v>
      </c>
      <c r="B11" s="63"/>
      <c r="C11" s="63"/>
      <c r="D11" s="63"/>
      <c r="E11" s="63"/>
      <c r="F11" s="64"/>
    </row>
    <row r="12" spans="1:6" ht="18" customHeight="1">
      <c r="A12" s="21" t="s">
        <v>14</v>
      </c>
      <c r="B12" s="22">
        <v>1</v>
      </c>
      <c r="C12" s="23">
        <v>375</v>
      </c>
      <c r="D12" s="23"/>
      <c r="E12" s="23">
        <f>B12*C12</f>
        <v>375</v>
      </c>
      <c r="F12" s="23">
        <f>B12*D12</f>
        <v>0</v>
      </c>
    </row>
    <row r="13" spans="1:6" ht="18" customHeight="1">
      <c r="A13" s="18" t="s">
        <v>15</v>
      </c>
      <c r="B13" s="19">
        <v>1</v>
      </c>
      <c r="C13" s="20">
        <v>300</v>
      </c>
      <c r="D13" s="20"/>
      <c r="E13" s="20">
        <f>B13*C13</f>
        <v>300</v>
      </c>
      <c r="F13" s="20">
        <f>B13*D13</f>
        <v>0</v>
      </c>
    </row>
    <row r="14" spans="1:6" ht="15.75" customHeight="1">
      <c r="A14" s="59" t="s">
        <v>16</v>
      </c>
      <c r="B14" s="60"/>
      <c r="C14" s="60"/>
      <c r="D14" s="60"/>
      <c r="E14" s="60"/>
      <c r="F14" s="61"/>
    </row>
    <row r="15" spans="1:6" ht="18" customHeight="1">
      <c r="A15" s="18" t="s">
        <v>17</v>
      </c>
      <c r="B15" s="19">
        <v>23</v>
      </c>
      <c r="C15" s="20">
        <v>10</v>
      </c>
      <c r="D15" s="20"/>
      <c r="E15" s="20">
        <f>B15*C15</f>
        <v>230</v>
      </c>
      <c r="F15" s="20">
        <f>B15*D15</f>
        <v>0</v>
      </c>
    </row>
    <row r="16" spans="1:6" ht="15.75" customHeight="1">
      <c r="A16" s="59" t="s">
        <v>18</v>
      </c>
      <c r="B16" s="60"/>
      <c r="C16" s="60"/>
      <c r="D16" s="60"/>
      <c r="E16" s="60"/>
      <c r="F16" s="61"/>
    </row>
    <row r="17" spans="1:6" ht="18" customHeight="1">
      <c r="A17" s="18" t="s">
        <v>19</v>
      </c>
      <c r="B17" s="19">
        <v>1</v>
      </c>
      <c r="C17" s="20">
        <v>65</v>
      </c>
      <c r="D17" s="20"/>
      <c r="E17" s="20">
        <f>B17*C17</f>
        <v>65</v>
      </c>
      <c r="F17" s="20">
        <f>B17*D17</f>
        <v>0</v>
      </c>
    </row>
    <row r="18" spans="1:6" ht="15.75" customHeight="1">
      <c r="A18" s="62" t="s">
        <v>20</v>
      </c>
      <c r="B18" s="63"/>
      <c r="C18" s="63"/>
      <c r="D18" s="63"/>
      <c r="E18" s="63"/>
      <c r="F18" s="64"/>
    </row>
    <row r="19" spans="1:6" ht="18" customHeight="1">
      <c r="A19" s="21" t="s">
        <v>21</v>
      </c>
      <c r="B19" s="22">
        <v>1</v>
      </c>
      <c r="C19" s="23">
        <v>120</v>
      </c>
      <c r="D19" s="23"/>
      <c r="E19" s="23">
        <f>B19*C19</f>
        <v>120</v>
      </c>
      <c r="F19" s="23">
        <f>B19*D19</f>
        <v>0</v>
      </c>
    </row>
    <row r="20" spans="1:6" ht="18" customHeight="1">
      <c r="A20" s="18" t="s">
        <v>22</v>
      </c>
      <c r="B20" s="19">
        <v>1</v>
      </c>
      <c r="C20" s="20">
        <v>40</v>
      </c>
      <c r="D20" s="20"/>
      <c r="E20" s="20">
        <f>B20*C20</f>
        <v>40</v>
      </c>
      <c r="F20" s="20">
        <f>B20*D20</f>
        <v>0</v>
      </c>
    </row>
    <row r="21" spans="1:6" ht="15.75" customHeight="1">
      <c r="A21" s="59" t="s">
        <v>23</v>
      </c>
      <c r="B21" s="60"/>
      <c r="C21" s="60"/>
      <c r="D21" s="60"/>
      <c r="E21" s="60"/>
      <c r="F21" s="61"/>
    </row>
    <row r="22" spans="1:6" ht="18" customHeight="1">
      <c r="A22" s="18" t="s">
        <v>24</v>
      </c>
      <c r="B22" s="24">
        <v>1</v>
      </c>
      <c r="C22" s="20">
        <v>130</v>
      </c>
      <c r="D22" s="20"/>
      <c r="E22" s="20">
        <f>B22*C22</f>
        <v>130</v>
      </c>
      <c r="F22" s="20">
        <f>B22*D22</f>
        <v>0</v>
      </c>
    </row>
    <row r="23" spans="1:6" ht="15.75" customHeight="1">
      <c r="A23" s="59" t="s">
        <v>25</v>
      </c>
      <c r="B23" s="60"/>
      <c r="C23" s="60"/>
      <c r="D23" s="60"/>
      <c r="E23" s="60"/>
      <c r="F23" s="61"/>
    </row>
    <row r="24" spans="1:6" s="25" customFormat="1" ht="18" customHeight="1">
      <c r="A24" s="18" t="s">
        <v>26</v>
      </c>
      <c r="B24" s="26">
        <v>165</v>
      </c>
      <c r="C24" s="27">
        <v>3.5</v>
      </c>
      <c r="D24" s="27"/>
      <c r="E24" s="27">
        <f>B24*C24</f>
        <v>577.5</v>
      </c>
      <c r="F24" s="27">
        <f>B24*D24</f>
        <v>0</v>
      </c>
    </row>
    <row r="25" spans="1:6" ht="15.75" customHeight="1">
      <c r="A25" s="59" t="s">
        <v>27</v>
      </c>
      <c r="B25" s="60"/>
      <c r="C25" s="60"/>
      <c r="D25" s="60"/>
      <c r="E25" s="60"/>
      <c r="F25" s="61"/>
    </row>
    <row r="26" spans="1:6" ht="18" customHeight="1">
      <c r="A26" s="15" t="s">
        <v>28</v>
      </c>
      <c r="B26" s="16">
        <v>1</v>
      </c>
      <c r="C26" s="28">
        <v>500</v>
      </c>
      <c r="D26" s="28"/>
      <c r="E26" s="28">
        <f>B26*C26</f>
        <v>500</v>
      </c>
      <c r="F26" s="28">
        <f>B26*D26</f>
        <v>0</v>
      </c>
    </row>
    <row r="27" spans="1:6" ht="18" customHeight="1">
      <c r="A27" s="18" t="s">
        <v>29</v>
      </c>
      <c r="B27" s="19">
        <v>1</v>
      </c>
      <c r="C27" s="29">
        <v>375</v>
      </c>
      <c r="D27" s="29"/>
      <c r="E27" s="29">
        <f>B27*C27</f>
        <v>375</v>
      </c>
      <c r="F27" s="29">
        <f>B27*D27</f>
        <v>0</v>
      </c>
    </row>
    <row r="28" spans="1:6" ht="15.75" customHeight="1">
      <c r="A28" s="59" t="s">
        <v>30</v>
      </c>
      <c r="B28" s="60"/>
      <c r="C28" s="60"/>
      <c r="D28" s="60"/>
      <c r="E28" s="60"/>
      <c r="F28" s="61"/>
    </row>
    <row r="29" spans="1:6" ht="18" customHeight="1">
      <c r="A29" s="18" t="s">
        <v>31</v>
      </c>
      <c r="B29" s="19">
        <v>4</v>
      </c>
      <c r="C29" s="29">
        <v>35</v>
      </c>
      <c r="D29" s="29"/>
      <c r="E29" s="29">
        <f>B29*C29</f>
        <v>140</v>
      </c>
      <c r="F29" s="29">
        <f>B29*D29</f>
        <v>0</v>
      </c>
    </row>
    <row r="30" spans="1:6" ht="15.75" customHeight="1">
      <c r="A30" s="59" t="s">
        <v>32</v>
      </c>
      <c r="B30" s="60"/>
      <c r="C30" s="60"/>
      <c r="D30" s="60"/>
      <c r="E30" s="60"/>
      <c r="F30" s="61"/>
    </row>
    <row r="31" spans="1:6" ht="18" customHeight="1">
      <c r="A31" s="18" t="s">
        <v>33</v>
      </c>
      <c r="B31" s="19">
        <v>1</v>
      </c>
      <c r="C31" s="29">
        <v>1200</v>
      </c>
      <c r="D31" s="29"/>
      <c r="E31" s="29">
        <f>B31*C31</f>
        <v>1200</v>
      </c>
      <c r="F31" s="29">
        <f>B31*D31</f>
        <v>0</v>
      </c>
    </row>
    <row r="32" spans="1:6" ht="15.75" customHeight="1">
      <c r="A32" s="59" t="s">
        <v>34</v>
      </c>
      <c r="B32" s="60"/>
      <c r="C32" s="60"/>
      <c r="D32" s="60"/>
      <c r="E32" s="60"/>
      <c r="F32" s="61"/>
    </row>
    <row r="33" spans="1:6" ht="18" customHeight="1">
      <c r="A33" s="18" t="s">
        <v>35</v>
      </c>
      <c r="B33" s="19">
        <v>1</v>
      </c>
      <c r="C33" s="20">
        <v>125</v>
      </c>
      <c r="D33" s="20"/>
      <c r="E33" s="20">
        <f>B33*C33</f>
        <v>125</v>
      </c>
      <c r="F33" s="20">
        <f>B33*D33</f>
        <v>0</v>
      </c>
    </row>
    <row r="34" spans="1:6" ht="15.75" customHeight="1">
      <c r="A34" s="62" t="s">
        <v>36</v>
      </c>
      <c r="B34" s="63"/>
      <c r="C34" s="63"/>
      <c r="D34" s="63"/>
      <c r="E34" s="63"/>
      <c r="F34" s="64"/>
    </row>
    <row r="35" spans="1:6" ht="18" customHeight="1">
      <c r="A35" s="30" t="s">
        <v>37</v>
      </c>
      <c r="B35" s="31">
        <v>1</v>
      </c>
      <c r="C35" s="32">
        <v>180</v>
      </c>
      <c r="D35" s="32"/>
      <c r="E35" s="32">
        <f>B35*C35</f>
        <v>180</v>
      </c>
      <c r="F35" s="32">
        <f>B35*D35</f>
        <v>0</v>
      </c>
    </row>
    <row r="36" spans="1:6" s="33" customFormat="1" ht="15.75" customHeight="1">
      <c r="A36" s="59" t="s">
        <v>38</v>
      </c>
      <c r="B36" s="60"/>
      <c r="C36" s="60"/>
      <c r="D36" s="60"/>
      <c r="E36" s="60"/>
      <c r="F36" s="61"/>
    </row>
    <row r="37" spans="1:6" ht="18" customHeight="1">
      <c r="A37" s="18" t="s">
        <v>39</v>
      </c>
      <c r="B37" s="19">
        <v>70</v>
      </c>
      <c r="C37" s="20">
        <v>2</v>
      </c>
      <c r="D37" s="20"/>
      <c r="E37" s="20">
        <f>B37*C37</f>
        <v>140</v>
      </c>
      <c r="F37" s="20">
        <f>B37*D37</f>
        <v>0</v>
      </c>
    </row>
    <row r="38" spans="1:6" ht="18" customHeight="1">
      <c r="A38" s="59" t="s">
        <v>40</v>
      </c>
      <c r="B38" s="60"/>
      <c r="C38" s="60"/>
      <c r="D38" s="60"/>
      <c r="E38" s="60"/>
      <c r="F38" s="61"/>
    </row>
    <row r="39" spans="1:6" ht="18" customHeight="1">
      <c r="A39" s="18" t="s">
        <v>41</v>
      </c>
      <c r="B39" s="19">
        <v>2</v>
      </c>
      <c r="C39" s="20">
        <v>120</v>
      </c>
      <c r="D39" s="20"/>
      <c r="E39" s="20">
        <f>B39*C39</f>
        <v>240</v>
      </c>
      <c r="F39" s="20">
        <f>B39*D39</f>
        <v>0</v>
      </c>
    </row>
    <row r="40" spans="1:6" ht="18" customHeight="1">
      <c r="A40" s="65" t="s">
        <v>42</v>
      </c>
      <c r="B40" s="66"/>
      <c r="C40" s="66"/>
      <c r="D40" s="66"/>
      <c r="E40" s="66"/>
      <c r="F40" s="67"/>
    </row>
    <row r="41" spans="1:6" ht="15.75" customHeight="1">
      <c r="A41" s="34"/>
      <c r="B41" s="35"/>
      <c r="C41" s="36"/>
      <c r="D41" s="36"/>
      <c r="E41" s="36">
        <f>B41*C41</f>
        <v>0</v>
      </c>
      <c r="F41" s="36">
        <f>B41*D41</f>
        <v>0</v>
      </c>
    </row>
    <row r="42" spans="1:6" ht="20.100000000000001" customHeight="1">
      <c r="A42" s="37" t="s">
        <v>43</v>
      </c>
      <c r="B42" s="38"/>
      <c r="C42" s="39"/>
      <c r="D42" s="39"/>
      <c r="E42" s="39">
        <f>SUM(E6:E41)</f>
        <v>5375</v>
      </c>
      <c r="F42" s="40">
        <f>SUM(F6:F41)</f>
        <v>0</v>
      </c>
    </row>
    <row r="43" spans="1:6" ht="18" customHeight="1">
      <c r="A43" s="68" t="s">
        <v>44</v>
      </c>
      <c r="B43" s="69"/>
      <c r="C43" s="69"/>
      <c r="D43" s="69"/>
      <c r="E43" s="69"/>
      <c r="F43" s="70"/>
    </row>
    <row r="44" spans="1:6" ht="18" customHeight="1" thickBot="1">
      <c r="A44" s="41" t="s">
        <v>45</v>
      </c>
      <c r="B44" s="42"/>
      <c r="C44" s="43"/>
      <c r="D44" s="43"/>
      <c r="E44" s="43">
        <f>E42*0.3</f>
        <v>1612.5</v>
      </c>
      <c r="F44" s="43">
        <v>0</v>
      </c>
    </row>
    <row r="45" spans="1:6" ht="20.100000000000001" customHeight="1" thickTop="1" thickBot="1">
      <c r="A45" s="44" t="s">
        <v>46</v>
      </c>
      <c r="B45" s="45"/>
      <c r="C45" s="46"/>
      <c r="D45" s="46"/>
      <c r="E45" s="47">
        <f>SUM(E42,E44)</f>
        <v>6987.5</v>
      </c>
      <c r="F45" s="48">
        <f>SUM(F42,F44)</f>
        <v>0</v>
      </c>
    </row>
  </sheetData>
  <mergeCells count="20">
    <mergeCell ref="A40:F40"/>
    <mergeCell ref="A43:F43"/>
    <mergeCell ref="A28:F28"/>
    <mergeCell ref="A30:F30"/>
    <mergeCell ref="A32:F32"/>
    <mergeCell ref="A34:F34"/>
    <mergeCell ref="A36:F36"/>
    <mergeCell ref="A38:F38"/>
    <mergeCell ref="A14:F14"/>
    <mergeCell ref="A16:F16"/>
    <mergeCell ref="A18:F18"/>
    <mergeCell ref="A21:F21"/>
    <mergeCell ref="A23:F23"/>
    <mergeCell ref="A25:F25"/>
    <mergeCell ref="A1:F1"/>
    <mergeCell ref="C2:D2"/>
    <mergeCell ref="E2:F2"/>
    <mergeCell ref="A5:F5"/>
    <mergeCell ref="A8:F8"/>
    <mergeCell ref="A11:F11"/>
  </mergeCells>
  <phoneticPr fontId="0" type="noConversion"/>
  <pageMargins left="0.5" right="0.5" top="0.75" bottom="0.984251969" header="0.5" footer="0.5"/>
  <pageSetup paperSize="9" scale="8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OOFile" ma:contentTypeID="0x0101006025706CF4CD034688BEBAE97A2E701D0202003379454669468A40BB5CD7D31D7B84F6" ma:contentTypeVersion="8" ma:contentTypeDescription="Create a new document." ma:contentTypeScope="" ma:versionID="874a2782f1189a7316e3c2f684aaa9fa">
  <xsd:schema xmlns:xsd="http://www.w3.org/2001/XMLSchema" xmlns:xs="http://www.w3.org/2001/XMLSchema" xmlns:p="http://schemas.microsoft.com/office/2006/metadata/properties" xmlns:ns2="145c5697-5eb5-440b-b2f1-a8273fb59250" targetNamespace="http://schemas.microsoft.com/office/2006/metadata/properties" ma:root="true" ma:fieldsID="5c2db6c5baa0ac3fc502334ce7d6a781" ns2:_="">
    <xsd:import namespace="145c5697-5eb5-440b-b2f1-a8273fb59250"/>
    <xsd:element name="properties">
      <xsd:complexType>
        <xsd:sequence>
          <xsd:element name="documentManagement">
            <xsd:complexType>
              <xsd:all>
                <xsd:element ref="ns2:AssetId" minOccurs="0"/>
                <xsd:element ref="ns2:AuthoringAssetId" minOccurs="0"/>
                <xsd:element ref="ns2:AssetType" minOccurs="0"/>
                <xsd:element ref="ns2:Markets" minOccurs="0"/>
                <xsd:element ref="ns2:NumericAssetId" minOccurs="0"/>
                <xsd:element ref="ns2:AppV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5c5697-5eb5-440b-b2f1-a8273fb59250" elementFormDefault="qualified">
    <xsd:import namespace="http://schemas.microsoft.com/office/2006/documentManagement/types"/>
    <xsd:import namespace="http://schemas.microsoft.com/office/infopath/2007/PartnerControls"/>
    <xsd:element name="AssetId" ma:index="8" nillable="true" ma:displayName="AssetId" ma:indexed="true" ma:internalName="AssetId" ma:readOnly="false">
      <xsd:simpleType>
        <xsd:restriction base="dms:Text"/>
      </xsd:simpleType>
    </xsd:element>
    <xsd:element name="AuthoringAssetId" ma:index="9" nillable="true" ma:displayName="AuthoringAssetId" ma:indexed="true" ma:internalName="AuthoringAssetId" ma:readOnly="false">
      <xsd:simpleType>
        <xsd:restriction base="dms:Text"/>
      </xsd:simpleType>
    </xsd:element>
    <xsd:element name="AssetType" ma:index="10" nillable="true" ma:displayName="AssetType" ma:internalName="AssetType" ma:readOnly="false">
      <xsd:simpleType>
        <xsd:restriction base="dms:Text"/>
      </xsd:simpleType>
    </xsd:element>
    <xsd:element name="Markets" ma:index="11" nillable="true" ma:displayName="Markets" ma:internalName="Markets" ma:readOnly="false">
      <xsd:simpleType>
        <xsd:restriction base="dms:Text"/>
      </xsd:simpleType>
    </xsd:element>
    <xsd:element name="NumericAssetId" ma:index="12" nillable="true" ma:displayName="NumericAssetId" ma:indexed="true" ma:internalName="NumericAssetId" ma:readOnly="false">
      <xsd:simpleType>
        <xsd:restriction base="dms:Unknown"/>
      </xsd:simpleType>
    </xsd:element>
    <xsd:element name="AppVer" ma:index="13" nillable="true" ma:displayName="AppVer" ma:internalName="AppVer" ma:readOnly="fals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>
  <documentManagement>
    <NumericAssetId xmlns="145c5697-5eb5-440b-b2f1-a8273fb59250" xsi:nil="true"/>
    <AssetType xmlns="145c5697-5eb5-440b-b2f1-a8273fb59250">TP</AssetType>
    <Markets xmlns="145c5697-5eb5-440b-b2f1-a8273fb59250" xsi:nil="true"/>
    <AppVer xmlns="145c5697-5eb5-440b-b2f1-a8273fb59250" xsi:nil="true"/>
    <AuthoringAssetId xmlns="145c5697-5eb5-440b-b2f1-a8273fb59250">TP001018646</AuthoringAssetId>
    <AssetId xmlns="145c5697-5eb5-440b-b2f1-a8273fb59250">TS001018646</AssetId>
  </documentManagement>
</p:properties>
</file>

<file path=customXml/itemProps1.xml><?xml version="1.0" encoding="utf-8"?>
<ds:datastoreItem xmlns:ds="http://schemas.openxmlformats.org/officeDocument/2006/customXml" ds:itemID="{D858436A-EE11-49B6-B6F2-905B86AB9D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5c5697-5eb5-440b-b2f1-a8273fb592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01D1BE73-367C-44FE-B3CB-203CEC84D38B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14F2E533-E6DC-4537-8C6F-AB5FAEA8B50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783A890-6B88-4743-A347-C4F79A888436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Kosten für Küchenumbau</vt:lpstr>
      <vt:lpstr>'Kosten für Küchenumbau'!Drucktitel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Kitchen remodel cost calculator</dc:title>
  <dc:creator>Jana</dc:creator>
  <cp:lastModifiedBy>Jana</cp:lastModifiedBy>
  <cp:lastPrinted>2004-11-02T21:27:43Z</cp:lastPrinted>
  <dcterms:created xsi:type="dcterms:W3CDTF">2001-05-24T17:49:21Z</dcterms:created>
  <dcterms:modified xsi:type="dcterms:W3CDTF">2011-09-16T21:09:19Z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CID">
    <vt:lpwstr>1031</vt:lpwstr>
  </property>
  <property fmtid="{D5CDD505-2E9C-101B-9397-08002B2CF9AE}" pid="3" name="DirectSourceMarket">
    <vt:lpwstr>english</vt:lpwstr>
  </property>
  <property fmtid="{D5CDD505-2E9C-101B-9397-08002B2CF9AE}" pid="4" name="OriginalSourceMarket">
    <vt:lpwstr>english</vt:lpwstr>
  </property>
  <property fmtid="{D5CDD505-2E9C-101B-9397-08002B2CF9AE}" pid="5" name="Markets">
    <vt:lpwstr/>
  </property>
  <property fmtid="{D5CDD505-2E9C-101B-9397-08002B2CF9AE}" pid="6" name="AssetType">
    <vt:lpwstr>TP</vt:lpwstr>
  </property>
  <property fmtid="{D5CDD505-2E9C-101B-9397-08002B2CF9AE}" pid="7" name="TPInstallLocation">
    <vt:lpwstr>{My Templates}</vt:lpwstr>
  </property>
  <property fmtid="{D5CDD505-2E9C-101B-9397-08002B2CF9AE}" pid="8" name="PrimaryImageGen">
    <vt:lpwstr>1</vt:lpwstr>
  </property>
  <property fmtid="{D5CDD505-2E9C-101B-9397-08002B2CF9AE}" pid="9" name="display_urn:schemas-microsoft-com:office:office#APAuthor">
    <vt:lpwstr>REDMOND\cynvey</vt:lpwstr>
  </property>
  <property fmtid="{D5CDD505-2E9C-101B-9397-08002B2CF9AE}" pid="10" name="APAuthor">
    <vt:lpwstr>305</vt:lpwstr>
  </property>
  <property fmtid="{D5CDD505-2E9C-101B-9397-08002B2CF9AE}" pid="11" name="CHMName">
    <vt:lpwstr/>
  </property>
  <property fmtid="{D5CDD505-2E9C-101B-9397-08002B2CF9AE}" pid="12" name="Milestone">
    <vt:lpwstr>Continuous</vt:lpwstr>
  </property>
  <property fmtid="{D5CDD505-2E9C-101B-9397-08002B2CF9AE}" pid="13" name="TPAppVersion">
    <vt:lpwstr>11</vt:lpwstr>
  </property>
  <property fmtid="{D5CDD505-2E9C-101B-9397-08002B2CF9AE}" pid="14" name="TPCommandLine">
    <vt:lpwstr>{XL} /t {FilePath}</vt:lpwstr>
  </property>
  <property fmtid="{D5CDD505-2E9C-101B-9397-08002B2CF9AE}" pid="15" name="TPComponent">
    <vt:lpwstr>EXCELFiles</vt:lpwstr>
  </property>
  <property fmtid="{D5CDD505-2E9C-101B-9397-08002B2CF9AE}" pid="16" name="AssetId">
    <vt:lpwstr>TS001018646</vt:lpwstr>
  </property>
  <property fmtid="{D5CDD505-2E9C-101B-9397-08002B2CF9AE}" pid="17" name="EditorialStatus">
    <vt:lpwstr/>
  </property>
  <property fmtid="{D5CDD505-2E9C-101B-9397-08002B2CF9AE}" pid="18" name="NumericId">
    <vt:lpwstr>-1.00000000000000</vt:lpwstr>
  </property>
  <property fmtid="{D5CDD505-2E9C-101B-9397-08002B2CF9AE}" pid="19" name="PublishTargets">
    <vt:lpwstr>OfficeOnline</vt:lpwstr>
  </property>
  <property fmtid="{D5CDD505-2E9C-101B-9397-08002B2CF9AE}" pid="20" name="TPLaunchHelpLinkType">
    <vt:lpwstr>Template</vt:lpwstr>
  </property>
  <property fmtid="{D5CDD505-2E9C-101B-9397-08002B2CF9AE}" pid="21" name="TPFriendlyName">
    <vt:lpwstr>Kitchen remodel cost calculator</vt:lpwstr>
  </property>
  <property fmtid="{D5CDD505-2E9C-101B-9397-08002B2CF9AE}" pid="22" name="display_urn:schemas-microsoft-com:office:office#APEditor">
    <vt:lpwstr>REDMOND\v-luannv</vt:lpwstr>
  </property>
  <property fmtid="{D5CDD505-2E9C-101B-9397-08002B2CF9AE}" pid="23" name="APEditor">
    <vt:lpwstr>179</vt:lpwstr>
  </property>
  <property fmtid="{D5CDD505-2E9C-101B-9397-08002B2CF9AE}" pid="24" name="SourceTitle">
    <vt:lpwstr>Kitchen remodel cost calculator</vt:lpwstr>
  </property>
  <property fmtid="{D5CDD505-2E9C-101B-9397-08002B2CF9AE}" pid="25" name="TPApplication">
    <vt:lpwstr>Excel</vt:lpwstr>
  </property>
  <property fmtid="{D5CDD505-2E9C-101B-9397-08002B2CF9AE}" pid="26" name="TPLaunchHelpLink">
    <vt:lpwstr/>
  </property>
  <property fmtid="{D5CDD505-2E9C-101B-9397-08002B2CF9AE}" pid="27" name="OpenTemplate">
    <vt:lpwstr>1</vt:lpwstr>
  </property>
  <property fmtid="{D5CDD505-2E9C-101B-9397-08002B2CF9AE}" pid="28" name="UACurrentWords">
    <vt:lpwstr>0</vt:lpwstr>
  </property>
  <property fmtid="{D5CDD505-2E9C-101B-9397-08002B2CF9AE}" pid="29" name="UALocRecommendation">
    <vt:lpwstr>Localize</vt:lpwstr>
  </property>
  <property fmtid="{D5CDD505-2E9C-101B-9397-08002B2CF9AE}" pid="30" name="UALocComments">
    <vt:lpwstr/>
  </property>
  <property fmtid="{D5CDD505-2E9C-101B-9397-08002B2CF9AE}" pid="31" name="Applications">
    <vt:lpwstr>11;#Excel 12;#-1;#TBD;#-1;#TBD;#-1;#TBD;#-1;#TBD;#-1;#TBD</vt:lpwstr>
  </property>
  <property fmtid="{D5CDD505-2E9C-101B-9397-08002B2CF9AE}" pid="32" name="UANotes">
    <vt:lpwstr>June 2003 Retrofit LEGACY FROM TOW</vt:lpwstr>
  </property>
  <property fmtid="{D5CDD505-2E9C-101B-9397-08002B2CF9AE}" pid="33" name="ContentTypeId">
    <vt:lpwstr>0x0101006025706CF4CD034688BEBAE97A2E701D0202003379454669468A40BB5CD7D31D7B84F6</vt:lpwstr>
  </property>
  <property fmtid="{D5CDD505-2E9C-101B-9397-08002B2CF9AE}" pid="34" name="IsDeleted">
    <vt:lpwstr>0</vt:lpwstr>
  </property>
  <property fmtid="{D5CDD505-2E9C-101B-9397-08002B2CF9AE}" pid="35" name="ParentAssetId">
    <vt:lpwstr/>
  </property>
  <property fmtid="{D5CDD505-2E9C-101B-9397-08002B2CF9AE}" pid="36" name="ShowIn">
    <vt:lpwstr>Show everywhere</vt:lpwstr>
  </property>
  <property fmtid="{D5CDD505-2E9C-101B-9397-08002B2CF9AE}" pid="37" name="IsSearchable">
    <vt:lpwstr>0</vt:lpwstr>
  </property>
  <property fmtid="{D5CDD505-2E9C-101B-9397-08002B2CF9AE}" pid="38" name="Provider">
    <vt:lpwstr>EY006220130</vt:lpwstr>
  </property>
  <property fmtid="{D5CDD505-2E9C-101B-9397-08002B2CF9AE}" pid="39" name="TPClientViewer">
    <vt:lpwstr>Microsoft Office Excel</vt:lpwstr>
  </property>
  <property fmtid="{D5CDD505-2E9C-101B-9397-08002B2CF9AE}" pid="40" name="TPNamespace">
    <vt:lpwstr>EXCEL</vt:lpwstr>
  </property>
  <property fmtid="{D5CDD505-2E9C-101B-9397-08002B2CF9AE}" pid="41" name="PublishStatusLookup">
    <vt:lpwstr>157323</vt:lpwstr>
  </property>
  <property fmtid="{D5CDD505-2E9C-101B-9397-08002B2CF9AE}" pid="42" name="Content Type">
    <vt:lpwstr>OOFile</vt:lpwstr>
  </property>
  <property fmtid="{D5CDD505-2E9C-101B-9397-08002B2CF9AE}" pid="43" name="AuthoringAssetId">
    <vt:lpwstr>TP001018646</vt:lpwstr>
  </property>
  <property fmtid="{D5CDD505-2E9C-101B-9397-08002B2CF9AE}" pid="44" name="NumericAssetId">
    <vt:lpwstr/>
  </property>
  <property fmtid="{D5CDD505-2E9C-101B-9397-08002B2CF9AE}" pid="45" name="AppVer">
    <vt:lpwstr/>
  </property>
</Properties>
</file>